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435" windowWidth="25605" windowHeight="15615" tabRatio="500" activeTab="1"/>
  </bookViews>
  <sheets>
    <sheet name="List 1" sheetId="1" r:id="rId1"/>
    <sheet name="Kopie bez vzorcu" sheetId="2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7" i="1" l="1"/>
  <c r="D27" i="1"/>
  <c r="C29" i="1"/>
  <c r="C30" i="1"/>
  <c r="D30" i="1"/>
  <c r="C32" i="1"/>
  <c r="C33" i="1"/>
  <c r="D33" i="1"/>
  <c r="C35" i="1"/>
  <c r="D35" i="1"/>
  <c r="C37" i="1"/>
  <c r="C38" i="1"/>
  <c r="D38" i="1"/>
  <c r="C40" i="1"/>
  <c r="C41" i="1"/>
  <c r="D41" i="1"/>
  <c r="C45" i="1"/>
  <c r="F41" i="1"/>
  <c r="F38" i="1"/>
  <c r="F35" i="1"/>
  <c r="F33" i="1"/>
  <c r="F30" i="1"/>
  <c r="F27" i="1"/>
  <c r="F24" i="1"/>
  <c r="D14" i="1"/>
  <c r="C15" i="1"/>
  <c r="C16" i="1"/>
  <c r="D16" i="1"/>
  <c r="C18" i="1"/>
  <c r="D18" i="1"/>
  <c r="C20" i="1"/>
  <c r="D20" i="1"/>
  <c r="F20" i="1"/>
  <c r="C19" i="1"/>
  <c r="F18" i="1"/>
  <c r="C17" i="1"/>
  <c r="F16" i="1"/>
  <c r="F14" i="1"/>
  <c r="F12" i="1"/>
  <c r="D3" i="1"/>
  <c r="C4" i="1"/>
  <c r="D4" i="1"/>
  <c r="C6" i="1"/>
  <c r="D6" i="1"/>
  <c r="C8" i="1"/>
  <c r="D8" i="1"/>
  <c r="F8" i="1"/>
  <c r="F6" i="1"/>
  <c r="F4" i="1"/>
  <c r="F3" i="1"/>
</calcChain>
</file>

<file path=xl/sharedStrings.xml><?xml version="1.0" encoding="utf-8"?>
<sst xmlns="http://schemas.openxmlformats.org/spreadsheetml/2006/main" count="108" uniqueCount="39">
  <si>
    <t>skutecna delka</t>
  </si>
  <si>
    <t>1. zasedani jury</t>
  </si>
  <si>
    <t>Volny trenink zeny</t>
  </si>
  <si>
    <t>20 minut</t>
  </si>
  <si>
    <t>Volny trenink MX1</t>
  </si>
  <si>
    <t>Zkouska startu MX1</t>
  </si>
  <si>
    <t>5 minut</t>
  </si>
  <si>
    <t>ihned po treninku</t>
  </si>
  <si>
    <t>Volny trenink MX2</t>
  </si>
  <si>
    <t>Zkouska startu MX2</t>
  </si>
  <si>
    <t>Volny trenink MX3</t>
  </si>
  <si>
    <t>Zkouska startu MX3</t>
  </si>
  <si>
    <t>Rozprava</t>
  </si>
  <si>
    <t>Uprava trati</t>
  </si>
  <si>
    <t>Kvalifikacni trenink zeny</t>
  </si>
  <si>
    <t>Uzavreni predstartovniho prostoru druzstev MX1</t>
  </si>
  <si>
    <t>Kvalifikacni zavod druzstev MX1</t>
  </si>
  <si>
    <t>15 minut + 2 kola</t>
  </si>
  <si>
    <t>Uzavreni predstartovniho prostoru druzstev MX2</t>
  </si>
  <si>
    <t>Kvalifikacni zavod druzstev MX2</t>
  </si>
  <si>
    <t>Uzavreni predstartovniho prostoru druzstev MX3</t>
  </si>
  <si>
    <t>Kvalifikacni zavod druzstev MX3</t>
  </si>
  <si>
    <t>2. zasedani jury</t>
  </si>
  <si>
    <t>Zahajeni</t>
  </si>
  <si>
    <t>Uzavreni predstartovniho prostoru MX2 + MX3</t>
  </si>
  <si>
    <t>1. zavod druzstev MX2 + MX3</t>
  </si>
  <si>
    <t>25 minut + 2 kola</t>
  </si>
  <si>
    <t>Uzavreni predstartovniho prostoru zeny</t>
  </si>
  <si>
    <t>Uzavreni predstartovniho prostoru MX1 + MX2</t>
  </si>
  <si>
    <t>2. jizda zeny 15minut + 2kola</t>
  </si>
  <si>
    <t>Uzavreni predstartovniho prostoru MX1 + MX3</t>
  </si>
  <si>
    <t>3. zavod druzstev MX1 + MX3</t>
  </si>
  <si>
    <t>Slavnostni vyhlaseni</t>
  </si>
  <si>
    <t>ihned po dojeti 3. zavodu (~17:05)</t>
  </si>
  <si>
    <t>3. zasedani jury</t>
  </si>
  <si>
    <t>1. jizda zeny</t>
  </si>
  <si>
    <t>2. jizda zeny</t>
  </si>
  <si>
    <t>1. zavod druzstev MX1 + MX2</t>
  </si>
  <si>
    <t>2. zavod druzstev MX2 + MX3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</si>
</sst>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:ss;@"/>
    <numFmt numFmtId="165" formatCode="[$-F400]h:mm:ss\ AM/PM"/>
  </numFmts>
  <fonts count="7" x14ac:knownFonts="1"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13"/>
      <color rgb="FF000000"/>
      <name val="Arial"/>
    </font>
    <font>
      <b/>
      <sz val="13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left" wrapText="1"/>
    </xf>
    <xf numFmtId="164" fontId="0" fillId="0" borderId="0" xfId="0" applyNumberFormat="1" applyAlignment="1">
      <alignment wrapText="1"/>
    </xf>
    <xf numFmtId="164" fontId="1" fillId="0" borderId="0" xfId="0" applyNumberFormat="1" applyFont="1" applyAlignment="1">
      <alignment horizontal="left" wrapText="1"/>
    </xf>
    <xf numFmtId="0" fontId="2" fillId="0" borderId="0" xfId="0" applyFont="1" applyAlignment="1">
      <alignment wrapText="1"/>
    </xf>
    <xf numFmtId="165" fontId="0" fillId="0" borderId="0" xfId="0" applyNumberForma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left" wrapText="1"/>
    </xf>
    <xf numFmtId="165" fontId="0" fillId="0" borderId="0" xfId="0" applyNumberFormat="1" applyAlignment="1">
      <alignment horizontal="center" wrapText="1"/>
    </xf>
  </cellXfs>
  <cellStyles count="5">
    <cellStyle name="Hypertextový odkaz" xfId="1" builtinId="8" hidden="1"/>
    <cellStyle name="Hypertextový odkaz" xfId="3" builtinId="8" hidden="1"/>
    <cellStyle name="Normální" xfId="0" builtinId="0"/>
    <cellStyle name="Použitý hypertextový odkaz" xfId="2" builtinId="9" hidden="1"/>
    <cellStyle name="Použitý hypertextový odkaz" xfId="4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workbookViewId="0">
      <selection activeCell="A29" sqref="A29"/>
    </sheetView>
  </sheetViews>
  <sheetFormatPr defaultColWidth="17.140625" defaultRowHeight="12.75" customHeight="1" x14ac:dyDescent="0.2"/>
  <cols>
    <col min="1" max="1" width="47" customWidth="1"/>
    <col min="3" max="3" width="8.42578125" customWidth="1"/>
    <col min="4" max="4" width="8.85546875" customWidth="1"/>
    <col min="6" max="6" width="13.140625" customWidth="1"/>
  </cols>
  <sheetData>
    <row r="1" spans="1:8" ht="12.75" customHeight="1" x14ac:dyDescent="0.2">
      <c r="C1" s="1"/>
      <c r="D1" s="1"/>
      <c r="E1" s="1"/>
      <c r="F1" s="1" t="s">
        <v>0</v>
      </c>
      <c r="H1" s="3">
        <v>6.944444444444E-3</v>
      </c>
    </row>
    <row r="2" spans="1:8" ht="12.75" customHeight="1" x14ac:dyDescent="0.2">
      <c r="A2" t="s">
        <v>1</v>
      </c>
      <c r="C2" s="2">
        <v>0.32291666666666702</v>
      </c>
      <c r="D2" s="1"/>
      <c r="E2" s="1"/>
      <c r="F2" s="1"/>
      <c r="H2" s="3">
        <v>1.0416666666666999E-2</v>
      </c>
    </row>
    <row r="3" spans="1:8" ht="12.75" customHeight="1" x14ac:dyDescent="0.2">
      <c r="A3" s="5" t="s">
        <v>2</v>
      </c>
      <c r="B3" t="s">
        <v>3</v>
      </c>
      <c r="C3" s="4">
        <v>0.33333333333333298</v>
      </c>
      <c r="D3" s="4">
        <f>C3+"0:20"</f>
        <v>0.34722222222222188</v>
      </c>
      <c r="E3" s="1"/>
      <c r="F3" s="2">
        <f>D3-C3</f>
        <v>1.3888888888888895E-2</v>
      </c>
      <c r="H3" s="3">
        <v>1.7361111111111001E-2</v>
      </c>
    </row>
    <row r="4" spans="1:8" ht="12.75" customHeight="1" x14ac:dyDescent="0.2">
      <c r="A4" s="5" t="s">
        <v>4</v>
      </c>
      <c r="B4" t="s">
        <v>3</v>
      </c>
      <c r="C4" s="4">
        <f>D3+H1</f>
        <v>0.35416666666666585</v>
      </c>
      <c r="D4" s="4">
        <f>C4+"0:20"</f>
        <v>0.36805555555555475</v>
      </c>
      <c r="E4" s="1"/>
      <c r="F4" s="2">
        <f>D4-C4</f>
        <v>1.3888888888888895E-2</v>
      </c>
      <c r="H4" s="3">
        <v>2.4305555555556E-2</v>
      </c>
    </row>
    <row r="5" spans="1:8" ht="12.75" customHeight="1" x14ac:dyDescent="0.2">
      <c r="A5" t="s">
        <v>5</v>
      </c>
      <c r="B5" t="s">
        <v>6</v>
      </c>
      <c r="C5" s="9" t="s">
        <v>7</v>
      </c>
      <c r="D5" s="9"/>
      <c r="E5" s="1"/>
      <c r="F5" s="1"/>
    </row>
    <row r="6" spans="1:8" ht="12.75" customHeight="1" x14ac:dyDescent="0.2">
      <c r="A6" s="5" t="s">
        <v>8</v>
      </c>
      <c r="B6" t="s">
        <v>3</v>
      </c>
      <c r="C6" s="4">
        <f>D4+H2</f>
        <v>0.37847222222222177</v>
      </c>
      <c r="D6" s="4">
        <f>C6+"0:20"</f>
        <v>0.39236111111111066</v>
      </c>
      <c r="E6" s="1"/>
      <c r="F6" s="2">
        <f>D6-C6</f>
        <v>1.3888888888888895E-2</v>
      </c>
    </row>
    <row r="7" spans="1:8" ht="12.75" customHeight="1" x14ac:dyDescent="0.2">
      <c r="A7" t="s">
        <v>9</v>
      </c>
      <c r="B7" t="s">
        <v>6</v>
      </c>
      <c r="C7" s="9" t="s">
        <v>7</v>
      </c>
      <c r="D7" s="9"/>
      <c r="E7" s="1"/>
      <c r="F7" s="1"/>
    </row>
    <row r="8" spans="1:8" ht="12.75" customHeight="1" x14ac:dyDescent="0.2">
      <c r="A8" s="5" t="s">
        <v>10</v>
      </c>
      <c r="B8" t="s">
        <v>3</v>
      </c>
      <c r="C8" s="4">
        <f>D6+H2</f>
        <v>0.40277777777777768</v>
      </c>
      <c r="D8" s="4">
        <f>C8+"0:20"</f>
        <v>0.41666666666666657</v>
      </c>
      <c r="E8" s="1"/>
      <c r="F8" s="2">
        <f>D8-C8</f>
        <v>1.3888888888888895E-2</v>
      </c>
    </row>
    <row r="9" spans="1:8" ht="12.75" customHeight="1" x14ac:dyDescent="0.2">
      <c r="A9" t="s">
        <v>11</v>
      </c>
      <c r="B9" t="s">
        <v>6</v>
      </c>
      <c r="C9" s="9" t="s">
        <v>7</v>
      </c>
      <c r="D9" s="9"/>
      <c r="E9" s="1"/>
      <c r="F9" s="1"/>
    </row>
    <row r="10" spans="1:8" ht="12.75" customHeight="1" x14ac:dyDescent="0.2">
      <c r="C10" s="1"/>
      <c r="D10" s="1"/>
      <c r="E10" s="1"/>
      <c r="F10" s="1"/>
    </row>
    <row r="11" spans="1:8" ht="12.75" customHeight="1" x14ac:dyDescent="0.2">
      <c r="A11" t="s">
        <v>12</v>
      </c>
      <c r="C11" s="2">
        <v>0.42708333333333298</v>
      </c>
      <c r="D11" s="1"/>
      <c r="E11" s="1"/>
      <c r="F11" s="1"/>
    </row>
    <row r="12" spans="1:8" ht="12.75" customHeight="1" x14ac:dyDescent="0.2">
      <c r="A12" t="s">
        <v>13</v>
      </c>
      <c r="C12" s="2">
        <v>0.41666666666666702</v>
      </c>
      <c r="D12" s="2">
        <v>0.4375</v>
      </c>
      <c r="E12" s="1"/>
      <c r="F12" s="2">
        <f>D12-C12</f>
        <v>2.0833333333332982E-2</v>
      </c>
    </row>
    <row r="13" spans="1:8" ht="12.75" customHeight="1" x14ac:dyDescent="0.2">
      <c r="C13" s="1"/>
      <c r="D13" s="1"/>
      <c r="E13" s="1"/>
      <c r="F13" s="1"/>
    </row>
    <row r="14" spans="1:8" ht="12.75" customHeight="1" x14ac:dyDescent="0.2">
      <c r="A14" s="5" t="s">
        <v>14</v>
      </c>
      <c r="B14" t="s">
        <v>3</v>
      </c>
      <c r="C14" s="4">
        <v>0.4375</v>
      </c>
      <c r="D14" s="4">
        <f>C14+"0:20"</f>
        <v>0.4513888888888889</v>
      </c>
      <c r="E14" s="1"/>
      <c r="F14" s="2">
        <f>D14-C14</f>
        <v>1.3888888888888895E-2</v>
      </c>
    </row>
    <row r="15" spans="1:8" ht="12.75" customHeight="1" x14ac:dyDescent="0.2">
      <c r="A15" t="s">
        <v>15</v>
      </c>
      <c r="C15" s="2">
        <f>D14</f>
        <v>0.4513888888888889</v>
      </c>
      <c r="D15" s="1"/>
      <c r="E15" s="1"/>
      <c r="F15" s="1"/>
    </row>
    <row r="16" spans="1:8" ht="12.75" customHeight="1" x14ac:dyDescent="0.2">
      <c r="A16" s="5" t="s">
        <v>16</v>
      </c>
      <c r="B16" t="s">
        <v>17</v>
      </c>
      <c r="C16" s="4">
        <f>C15+"0:10"</f>
        <v>0.45833333333333331</v>
      </c>
      <c r="D16" s="4">
        <f>C16+H3</f>
        <v>0.47569444444444431</v>
      </c>
      <c r="E16" s="1"/>
      <c r="F16" s="2">
        <f>D16-C16</f>
        <v>1.7361111111110994E-2</v>
      </c>
    </row>
    <row r="17" spans="1:6" ht="12.75" customHeight="1" x14ac:dyDescent="0.2">
      <c r="A17" t="s">
        <v>18</v>
      </c>
      <c r="C17" s="2">
        <f>D16-"0:10"</f>
        <v>0.46874999999999989</v>
      </c>
      <c r="D17" s="1"/>
      <c r="E17" s="1"/>
      <c r="F17" s="1"/>
    </row>
    <row r="18" spans="1:6" ht="12.75" customHeight="1" x14ac:dyDescent="0.2">
      <c r="A18" s="5" t="s">
        <v>19</v>
      </c>
      <c r="B18" t="s">
        <v>17</v>
      </c>
      <c r="C18" s="4">
        <f>D16</f>
        <v>0.47569444444444431</v>
      </c>
      <c r="D18" s="4">
        <f>C18+H3</f>
        <v>0.4930555555555553</v>
      </c>
      <c r="E18" s="1"/>
      <c r="F18" s="2">
        <f>D18-C18</f>
        <v>1.7361111111110994E-2</v>
      </c>
    </row>
    <row r="19" spans="1:6" ht="12.75" customHeight="1" x14ac:dyDescent="0.2">
      <c r="A19" t="s">
        <v>20</v>
      </c>
      <c r="C19" s="2">
        <f>D18-"0:10"</f>
        <v>0.48611111111111088</v>
      </c>
      <c r="D19" s="1"/>
      <c r="E19" s="1"/>
      <c r="F19" s="1"/>
    </row>
    <row r="20" spans="1:6" ht="12.75" customHeight="1" x14ac:dyDescent="0.2">
      <c r="A20" s="5" t="s">
        <v>21</v>
      </c>
      <c r="B20" t="s">
        <v>17</v>
      </c>
      <c r="C20" s="4">
        <f>D18</f>
        <v>0.4930555555555553</v>
      </c>
      <c r="D20" s="4">
        <f>C20+H3</f>
        <v>0.5104166666666663</v>
      </c>
      <c r="E20" s="1"/>
      <c r="F20" s="2">
        <f>D20-C20</f>
        <v>1.7361111111110994E-2</v>
      </c>
    </row>
    <row r="21" spans="1:6" ht="12.75" customHeight="1" x14ac:dyDescent="0.2">
      <c r="C21" s="1"/>
      <c r="D21" s="1"/>
      <c r="E21" s="1"/>
      <c r="F21" s="1"/>
    </row>
    <row r="22" spans="1:6" ht="12.75" customHeight="1" x14ac:dyDescent="0.2">
      <c r="A22" t="s">
        <v>22</v>
      </c>
      <c r="C22" s="2">
        <v>0.52083333333333304</v>
      </c>
      <c r="D22" s="1"/>
      <c r="E22" s="1"/>
      <c r="F22" s="1"/>
    </row>
    <row r="23" spans="1:6" ht="12.75" customHeight="1" x14ac:dyDescent="0.2">
      <c r="A23" t="s">
        <v>23</v>
      </c>
      <c r="C23" s="2">
        <v>0.52083333333333304</v>
      </c>
      <c r="D23" s="1"/>
      <c r="E23" s="1"/>
      <c r="F23" s="1"/>
    </row>
    <row r="24" spans="1:6" ht="12.75" customHeight="1" x14ac:dyDescent="0.2">
      <c r="A24" t="s">
        <v>13</v>
      </c>
      <c r="C24" s="2">
        <v>0.51041666666666696</v>
      </c>
      <c r="D24" s="2">
        <v>0.53472222222222199</v>
      </c>
      <c r="E24" s="1"/>
      <c r="F24" s="2">
        <f>D24-C24</f>
        <v>2.4305555555555025E-2</v>
      </c>
    </row>
    <row r="25" spans="1:6" ht="12.75" customHeight="1" x14ac:dyDescent="0.2">
      <c r="C25" s="1"/>
      <c r="D25" s="1"/>
      <c r="E25" s="1"/>
      <c r="F25" s="1"/>
    </row>
    <row r="26" spans="1:6" ht="12.75" customHeight="1" x14ac:dyDescent="0.2">
      <c r="A26" t="s">
        <v>24</v>
      </c>
      <c r="C26" s="2">
        <v>0.53472222222222199</v>
      </c>
      <c r="D26" s="1"/>
      <c r="E26" s="1"/>
      <c r="F26" s="1"/>
    </row>
    <row r="27" spans="1:6" ht="12.75" customHeight="1" x14ac:dyDescent="0.2">
      <c r="A27" s="5" t="s">
        <v>25</v>
      </c>
      <c r="B27" t="s">
        <v>26</v>
      </c>
      <c r="C27" s="4">
        <f>C26+"0:10"</f>
        <v>0.54166666666666641</v>
      </c>
      <c r="D27" s="4">
        <f>C27+H4</f>
        <v>0.56597222222222243</v>
      </c>
      <c r="E27" s="1"/>
      <c r="F27" s="2">
        <f>D27-C27</f>
        <v>2.4305555555556024E-2</v>
      </c>
    </row>
    <row r="28" spans="1:6" ht="12.75" customHeight="1" x14ac:dyDescent="0.2">
      <c r="C28" s="1"/>
      <c r="D28" s="1"/>
      <c r="E28" s="1"/>
      <c r="F28" s="1"/>
    </row>
    <row r="29" spans="1:6" ht="12.75" customHeight="1" x14ac:dyDescent="0.25">
      <c r="A29" s="7" t="s">
        <v>28</v>
      </c>
      <c r="C29" s="2">
        <f>D27+"0:10"</f>
        <v>0.57291666666666685</v>
      </c>
      <c r="D29" s="1"/>
      <c r="E29" s="1"/>
      <c r="F29" s="1"/>
    </row>
    <row r="30" spans="1:6" ht="12.75" customHeight="1" x14ac:dyDescent="0.25">
      <c r="A30" s="8" t="s">
        <v>37</v>
      </c>
      <c r="B30" t="s">
        <v>17</v>
      </c>
      <c r="C30" s="4">
        <f>C29+"0:10"</f>
        <v>0.57986111111111127</v>
      </c>
      <c r="D30" s="4">
        <f>C30+H3</f>
        <v>0.59722222222222232</v>
      </c>
      <c r="E30" s="1"/>
      <c r="F30" s="2">
        <f>D30-C30</f>
        <v>1.7361111111111049E-2</v>
      </c>
    </row>
    <row r="31" spans="1:6" ht="12.75" customHeight="1" x14ac:dyDescent="0.25">
      <c r="A31" s="8"/>
      <c r="C31" s="1"/>
      <c r="D31" s="1"/>
      <c r="E31" s="1"/>
      <c r="F31" s="1"/>
    </row>
    <row r="32" spans="1:6" ht="12.75" customHeight="1" x14ac:dyDescent="0.2">
      <c r="A32" t="s">
        <v>27</v>
      </c>
      <c r="C32" s="2">
        <f>D30+"0:10"</f>
        <v>0.60416666666666674</v>
      </c>
      <c r="D32" s="1"/>
      <c r="E32" s="1"/>
      <c r="F32" s="1"/>
    </row>
    <row r="33" spans="1:6" ht="12.75" customHeight="1" x14ac:dyDescent="0.25">
      <c r="A33" s="8" t="s">
        <v>35</v>
      </c>
      <c r="B33" t="s">
        <v>26</v>
      </c>
      <c r="C33" s="4">
        <f>C32+"0:10"</f>
        <v>0.61111111111111116</v>
      </c>
      <c r="D33" s="4">
        <f>C33+H4</f>
        <v>0.63541666666666718</v>
      </c>
      <c r="E33" s="1"/>
      <c r="F33" s="2">
        <f>D33-C33</f>
        <v>2.4305555555556024E-2</v>
      </c>
    </row>
    <row r="34" spans="1:6" ht="12.75" customHeight="1" x14ac:dyDescent="0.2">
      <c r="C34" s="1"/>
      <c r="D34" s="1"/>
      <c r="E34" s="1"/>
      <c r="F34" s="1"/>
    </row>
    <row r="35" spans="1:6" ht="12.75" customHeight="1" x14ac:dyDescent="0.2">
      <c r="A35" t="s">
        <v>13</v>
      </c>
      <c r="C35" s="2">
        <f>D33</f>
        <v>0.63541666666666718</v>
      </c>
      <c r="D35" s="2">
        <f>C35+"0:30"</f>
        <v>0.65625000000000056</v>
      </c>
      <c r="E35" s="1"/>
      <c r="F35" s="2">
        <f>D35-C35</f>
        <v>2.083333333333337E-2</v>
      </c>
    </row>
    <row r="36" spans="1:6" ht="12.75" customHeight="1" x14ac:dyDescent="0.2">
      <c r="C36" s="1"/>
      <c r="D36" s="1"/>
      <c r="E36" s="1"/>
      <c r="F36" s="1"/>
    </row>
    <row r="37" spans="1:6" ht="12.75" customHeight="1" x14ac:dyDescent="0.2">
      <c r="A37" t="s">
        <v>27</v>
      </c>
      <c r="C37" s="2">
        <f>D35</f>
        <v>0.65625000000000056</v>
      </c>
      <c r="D37" s="1"/>
      <c r="E37" s="1"/>
      <c r="F37" s="1"/>
    </row>
    <row r="38" spans="1:6" ht="12.75" customHeight="1" x14ac:dyDescent="0.2">
      <c r="A38" s="5" t="s">
        <v>29</v>
      </c>
      <c r="B38" t="s">
        <v>17</v>
      </c>
      <c r="C38" s="4">
        <f>C37+"0:10"</f>
        <v>0.66319444444444497</v>
      </c>
      <c r="D38" s="4">
        <f>C38+H3</f>
        <v>0.68055555555555602</v>
      </c>
      <c r="E38" s="1"/>
      <c r="F38" s="2">
        <f>D38-C38</f>
        <v>1.7361111111111049E-2</v>
      </c>
    </row>
    <row r="39" spans="1:6" ht="12.75" customHeight="1" x14ac:dyDescent="0.2">
      <c r="C39" s="1"/>
      <c r="D39" s="1"/>
      <c r="E39" s="1"/>
      <c r="F39" s="1"/>
    </row>
    <row r="40" spans="1:6" ht="12.75" customHeight="1" x14ac:dyDescent="0.2">
      <c r="A40" t="s">
        <v>30</v>
      </c>
      <c r="C40" s="2">
        <f>D38</f>
        <v>0.68055555555555602</v>
      </c>
      <c r="D40" s="1"/>
      <c r="E40" s="1"/>
      <c r="F40" s="1"/>
    </row>
    <row r="41" spans="1:6" ht="12.75" customHeight="1" x14ac:dyDescent="0.2">
      <c r="A41" s="5" t="s">
        <v>31</v>
      </c>
      <c r="B41" t="s">
        <v>26</v>
      </c>
      <c r="C41" s="4">
        <f>C40+"0:10"</f>
        <v>0.68750000000000044</v>
      </c>
      <c r="D41" s="4">
        <f>C41+H4</f>
        <v>0.71180555555555647</v>
      </c>
      <c r="E41" s="1"/>
      <c r="F41" s="2">
        <f>D41-C41</f>
        <v>2.4305555555556024E-2</v>
      </c>
    </row>
    <row r="42" spans="1:6" ht="12.75" customHeight="1" x14ac:dyDescent="0.2">
      <c r="C42" s="1"/>
      <c r="D42" s="1"/>
      <c r="E42" s="1"/>
      <c r="F42" s="1"/>
    </row>
    <row r="43" spans="1:6" ht="12.75" customHeight="1" x14ac:dyDescent="0.2">
      <c r="A43" t="s">
        <v>32</v>
      </c>
      <c r="C43" s="9" t="s">
        <v>33</v>
      </c>
      <c r="D43" s="9"/>
      <c r="E43" s="9"/>
      <c r="F43" s="9"/>
    </row>
    <row r="44" spans="1:6" ht="12.75" customHeight="1" x14ac:dyDescent="0.2">
      <c r="C44" s="1"/>
      <c r="D44" s="1"/>
      <c r="E44" s="1"/>
      <c r="F44" s="1"/>
    </row>
    <row r="45" spans="1:6" ht="12.75" customHeight="1" x14ac:dyDescent="0.2">
      <c r="A45" t="s">
        <v>34</v>
      </c>
      <c r="C45" s="2">
        <f>D41+"0:15"</f>
        <v>0.7222222222222231</v>
      </c>
      <c r="D45" s="1"/>
      <c r="E45" s="1"/>
      <c r="F45" s="1"/>
    </row>
    <row r="46" spans="1:6" ht="12.75" customHeight="1" x14ac:dyDescent="0.2">
      <c r="C46" s="1"/>
      <c r="D46" s="1"/>
      <c r="E46" s="1"/>
      <c r="F46" s="1"/>
    </row>
    <row r="47" spans="1:6" ht="12.75" customHeight="1" x14ac:dyDescent="0.2">
      <c r="C47" s="1"/>
      <c r="D47" s="1"/>
      <c r="E47" s="1"/>
      <c r="F47" s="1"/>
    </row>
    <row r="48" spans="1:6" ht="12.75" customHeight="1" x14ac:dyDescent="0.2">
      <c r="C48" s="1"/>
      <c r="D48" s="1"/>
      <c r="E48" s="1"/>
      <c r="F48" s="1"/>
    </row>
    <row r="49" spans="3:6" ht="12.75" customHeight="1" x14ac:dyDescent="0.2">
      <c r="C49" s="1"/>
      <c r="D49" s="1"/>
      <c r="E49" s="1"/>
      <c r="F49" s="1"/>
    </row>
    <row r="50" spans="3:6" ht="12.75" customHeight="1" x14ac:dyDescent="0.2">
      <c r="C50" s="1"/>
      <c r="D50" s="1"/>
      <c r="E50" s="1"/>
      <c r="F50" s="1"/>
    </row>
    <row r="51" spans="3:6" ht="12.75" customHeight="1" x14ac:dyDescent="0.2">
      <c r="C51" s="1"/>
      <c r="D51" s="1"/>
      <c r="E51" s="1"/>
      <c r="F51" s="1"/>
    </row>
    <row r="52" spans="3:6" ht="12.75" customHeight="1" x14ac:dyDescent="0.2">
      <c r="C52" s="1"/>
      <c r="D52" s="1"/>
      <c r="E52" s="1"/>
      <c r="F52" s="1"/>
    </row>
    <row r="53" spans="3:6" ht="12.75" customHeight="1" x14ac:dyDescent="0.2">
      <c r="C53" s="1"/>
      <c r="D53" s="1"/>
      <c r="E53" s="1"/>
      <c r="F53" s="1"/>
    </row>
    <row r="54" spans="3:6" ht="12.75" customHeight="1" x14ac:dyDescent="0.2">
      <c r="C54" s="1"/>
      <c r="D54" s="1"/>
      <c r="E54" s="1"/>
      <c r="F54" s="1"/>
    </row>
    <row r="55" spans="3:6" ht="12.75" customHeight="1" x14ac:dyDescent="0.2">
      <c r="C55" s="1"/>
      <c r="D55" s="1"/>
      <c r="E55" s="1"/>
      <c r="F55" s="1"/>
    </row>
    <row r="56" spans="3:6" ht="12.75" customHeight="1" x14ac:dyDescent="0.2">
      <c r="C56" s="1"/>
      <c r="D56" s="1"/>
      <c r="E56" s="1"/>
      <c r="F56" s="1"/>
    </row>
    <row r="57" spans="3:6" ht="12.75" customHeight="1" x14ac:dyDescent="0.2">
      <c r="C57" s="1"/>
      <c r="D57" s="1"/>
      <c r="E57" s="1"/>
      <c r="F57" s="1"/>
    </row>
    <row r="58" spans="3:6" ht="12.75" customHeight="1" x14ac:dyDescent="0.2">
      <c r="C58" s="1"/>
      <c r="D58" s="1"/>
      <c r="E58" s="1"/>
      <c r="F58" s="1"/>
    </row>
    <row r="59" spans="3:6" ht="12.75" customHeight="1" x14ac:dyDescent="0.2">
      <c r="C59" s="1"/>
      <c r="D59" s="1"/>
      <c r="E59" s="1"/>
      <c r="F59" s="1"/>
    </row>
    <row r="60" spans="3:6" ht="12.75" customHeight="1" x14ac:dyDescent="0.2">
      <c r="C60" s="1"/>
      <c r="D60" s="1"/>
      <c r="E60" s="1"/>
      <c r="F60" s="1"/>
    </row>
    <row r="61" spans="3:6" ht="12.75" customHeight="1" x14ac:dyDescent="0.2">
      <c r="C61" s="1"/>
      <c r="D61" s="1"/>
      <c r="E61" s="1"/>
      <c r="F61" s="1"/>
    </row>
    <row r="62" spans="3:6" ht="12.75" customHeight="1" x14ac:dyDescent="0.2">
      <c r="C62" s="1"/>
      <c r="D62" s="1"/>
      <c r="E62" s="1"/>
      <c r="F62" s="1"/>
    </row>
    <row r="63" spans="3:6" ht="12.75" customHeight="1" x14ac:dyDescent="0.2">
      <c r="C63" s="1"/>
      <c r="D63" s="1"/>
      <c r="E63" s="1"/>
      <c r="F63" s="1"/>
    </row>
    <row r="64" spans="3:6" ht="12.75" customHeight="1" x14ac:dyDescent="0.2">
      <c r="C64" s="1"/>
      <c r="D64" s="1"/>
      <c r="E64" s="1"/>
      <c r="F64" s="1"/>
    </row>
    <row r="65" spans="3:6" ht="12.75" customHeight="1" x14ac:dyDescent="0.2">
      <c r="C65" s="1"/>
      <c r="D65" s="1"/>
      <c r="E65" s="1"/>
      <c r="F65" s="1"/>
    </row>
    <row r="66" spans="3:6" ht="12.75" customHeight="1" x14ac:dyDescent="0.2">
      <c r="C66" s="1"/>
      <c r="D66" s="1"/>
      <c r="E66" s="1"/>
      <c r="F66" s="1"/>
    </row>
    <row r="67" spans="3:6" ht="12.75" customHeight="1" x14ac:dyDescent="0.2">
      <c r="C67" s="1"/>
      <c r="D67" s="1"/>
      <c r="E67" s="1"/>
      <c r="F67" s="1"/>
    </row>
    <row r="68" spans="3:6" ht="12.75" customHeight="1" x14ac:dyDescent="0.2">
      <c r="C68" s="1"/>
      <c r="D68" s="1"/>
      <c r="E68" s="1"/>
      <c r="F68" s="1"/>
    </row>
    <row r="69" spans="3:6" ht="12.75" customHeight="1" x14ac:dyDescent="0.2">
      <c r="C69" s="1"/>
      <c r="D69" s="1"/>
      <c r="E69" s="1"/>
      <c r="F69" s="1"/>
    </row>
    <row r="70" spans="3:6" ht="12.75" customHeight="1" x14ac:dyDescent="0.2">
      <c r="C70" s="1"/>
      <c r="D70" s="1"/>
      <c r="E70" s="1"/>
      <c r="F70" s="1"/>
    </row>
    <row r="71" spans="3:6" ht="12.75" customHeight="1" x14ac:dyDescent="0.2">
      <c r="C71" s="1"/>
      <c r="D71" s="1"/>
      <c r="E71" s="1"/>
      <c r="F71" s="1"/>
    </row>
    <row r="72" spans="3:6" ht="12.75" customHeight="1" x14ac:dyDescent="0.2">
      <c r="C72" s="1"/>
      <c r="D72" s="1"/>
      <c r="E72" s="1"/>
      <c r="F72" s="1"/>
    </row>
    <row r="73" spans="3:6" ht="12.75" customHeight="1" x14ac:dyDescent="0.2">
      <c r="C73" s="1"/>
      <c r="D73" s="1"/>
      <c r="E73" s="1"/>
      <c r="F73" s="1"/>
    </row>
    <row r="74" spans="3:6" ht="12.75" customHeight="1" x14ac:dyDescent="0.2">
      <c r="C74" s="1"/>
      <c r="D74" s="1"/>
      <c r="E74" s="1"/>
      <c r="F74" s="1"/>
    </row>
    <row r="75" spans="3:6" ht="12.75" customHeight="1" x14ac:dyDescent="0.2">
      <c r="C75" s="1"/>
      <c r="D75" s="1"/>
      <c r="E75" s="1"/>
      <c r="F75" s="1"/>
    </row>
    <row r="76" spans="3:6" ht="12.75" customHeight="1" x14ac:dyDescent="0.2">
      <c r="C76" s="1"/>
      <c r="D76" s="1"/>
      <c r="E76" s="1"/>
      <c r="F76" s="1"/>
    </row>
    <row r="77" spans="3:6" ht="12.75" customHeight="1" x14ac:dyDescent="0.2">
      <c r="C77" s="1"/>
      <c r="D77" s="1"/>
      <c r="E77" s="1"/>
      <c r="F77" s="1"/>
    </row>
    <row r="78" spans="3:6" ht="12.75" customHeight="1" x14ac:dyDescent="0.2">
      <c r="C78" s="1"/>
      <c r="D78" s="1"/>
      <c r="E78" s="1"/>
      <c r="F78" s="1"/>
    </row>
    <row r="79" spans="3:6" ht="12.75" customHeight="1" x14ac:dyDescent="0.2">
      <c r="C79" s="1"/>
      <c r="D79" s="1"/>
      <c r="E79" s="1"/>
      <c r="F79" s="1"/>
    </row>
    <row r="80" spans="3:6" ht="12.75" customHeight="1" x14ac:dyDescent="0.2">
      <c r="C80" s="1"/>
      <c r="D80" s="1"/>
      <c r="E80" s="1"/>
      <c r="F80" s="1"/>
    </row>
    <row r="81" spans="3:6" ht="12.75" customHeight="1" x14ac:dyDescent="0.2">
      <c r="C81" s="1"/>
      <c r="D81" s="1"/>
      <c r="E81" s="1"/>
      <c r="F81" s="1"/>
    </row>
    <row r="82" spans="3:6" ht="12.75" customHeight="1" x14ac:dyDescent="0.2">
      <c r="C82" s="1"/>
      <c r="D82" s="1"/>
      <c r="E82" s="1"/>
      <c r="F82" s="1"/>
    </row>
    <row r="83" spans="3:6" ht="12.75" customHeight="1" x14ac:dyDescent="0.2">
      <c r="C83" s="1"/>
      <c r="D83" s="1"/>
      <c r="E83" s="1"/>
      <c r="F83" s="1"/>
    </row>
    <row r="84" spans="3:6" ht="12.75" customHeight="1" x14ac:dyDescent="0.2">
      <c r="C84" s="1"/>
      <c r="D84" s="1"/>
      <c r="E84" s="1"/>
      <c r="F84" s="1"/>
    </row>
    <row r="85" spans="3:6" ht="12.75" customHeight="1" x14ac:dyDescent="0.2">
      <c r="C85" s="1"/>
      <c r="D85" s="1"/>
      <c r="E85" s="1"/>
      <c r="F85" s="1"/>
    </row>
    <row r="86" spans="3:6" ht="12.75" customHeight="1" x14ac:dyDescent="0.2">
      <c r="C86" s="1"/>
      <c r="D86" s="1"/>
      <c r="E86" s="1"/>
      <c r="F86" s="1"/>
    </row>
    <row r="87" spans="3:6" ht="12.75" customHeight="1" x14ac:dyDescent="0.2">
      <c r="C87" s="1"/>
      <c r="D87" s="1"/>
      <c r="E87" s="1"/>
      <c r="F87" s="1"/>
    </row>
    <row r="88" spans="3:6" ht="12.75" customHeight="1" x14ac:dyDescent="0.2">
      <c r="C88" s="1"/>
      <c r="D88" s="1"/>
      <c r="E88" s="1"/>
      <c r="F88" s="1"/>
    </row>
    <row r="89" spans="3:6" ht="12.75" customHeight="1" x14ac:dyDescent="0.2">
      <c r="C89" s="1"/>
      <c r="D89" s="1"/>
      <c r="E89" s="1"/>
      <c r="F89" s="1"/>
    </row>
    <row r="90" spans="3:6" ht="12.75" customHeight="1" x14ac:dyDescent="0.2">
      <c r="C90" s="1"/>
      <c r="D90" s="1"/>
      <c r="E90" s="1"/>
      <c r="F90" s="1"/>
    </row>
    <row r="91" spans="3:6" ht="12.75" customHeight="1" x14ac:dyDescent="0.2">
      <c r="C91" s="1"/>
      <c r="D91" s="1"/>
      <c r="E91" s="1"/>
      <c r="F91" s="1"/>
    </row>
    <row r="92" spans="3:6" ht="12.75" customHeight="1" x14ac:dyDescent="0.2">
      <c r="C92" s="1"/>
      <c r="D92" s="1"/>
      <c r="E92" s="1"/>
      <c r="F92" s="1"/>
    </row>
    <row r="93" spans="3:6" ht="12.75" customHeight="1" x14ac:dyDescent="0.2">
      <c r="C93" s="1"/>
      <c r="D93" s="1"/>
      <c r="E93" s="1"/>
      <c r="F93" s="1"/>
    </row>
    <row r="94" spans="3:6" ht="12.75" customHeight="1" x14ac:dyDescent="0.2">
      <c r="C94" s="1"/>
      <c r="D94" s="1"/>
      <c r="E94" s="1"/>
      <c r="F94" s="1"/>
    </row>
    <row r="95" spans="3:6" ht="12.75" customHeight="1" x14ac:dyDescent="0.2">
      <c r="C95" s="1"/>
      <c r="D95" s="1"/>
      <c r="E95" s="1"/>
      <c r="F95" s="1"/>
    </row>
    <row r="96" spans="3:6" ht="12.75" customHeight="1" x14ac:dyDescent="0.2">
      <c r="C96" s="1"/>
      <c r="D96" s="1"/>
      <c r="E96" s="1"/>
      <c r="F96" s="1"/>
    </row>
    <row r="97" spans="3:6" ht="12.75" customHeight="1" x14ac:dyDescent="0.2">
      <c r="C97" s="1"/>
      <c r="D97" s="1"/>
      <c r="E97" s="1"/>
      <c r="F97" s="1"/>
    </row>
    <row r="98" spans="3:6" ht="12.75" customHeight="1" x14ac:dyDescent="0.2">
      <c r="C98" s="1"/>
      <c r="D98" s="1"/>
      <c r="E98" s="1"/>
      <c r="F98" s="1"/>
    </row>
    <row r="99" spans="3:6" ht="12.75" customHeight="1" x14ac:dyDescent="0.2">
      <c r="C99" s="1"/>
      <c r="D99" s="1"/>
      <c r="E99" s="1"/>
      <c r="F99" s="1"/>
    </row>
    <row r="100" spans="3:6" ht="12.75" customHeight="1" x14ac:dyDescent="0.2">
      <c r="C100" s="1"/>
      <c r="D100" s="1"/>
      <c r="E100" s="1"/>
      <c r="F100" s="1"/>
    </row>
    <row r="101" spans="3:6" ht="12.75" customHeight="1" x14ac:dyDescent="0.2">
      <c r="C101" s="1"/>
      <c r="D101" s="1"/>
      <c r="E101" s="1"/>
      <c r="F101" s="1"/>
    </row>
    <row r="102" spans="3:6" ht="12.75" customHeight="1" x14ac:dyDescent="0.2">
      <c r="C102" s="1"/>
      <c r="D102" s="1"/>
      <c r="E102" s="1"/>
      <c r="F102" s="1"/>
    </row>
    <row r="103" spans="3:6" ht="12.75" customHeight="1" x14ac:dyDescent="0.2">
      <c r="C103" s="1"/>
      <c r="D103" s="1"/>
      <c r="E103" s="1"/>
      <c r="F103" s="1"/>
    </row>
    <row r="104" spans="3:6" ht="12.75" customHeight="1" x14ac:dyDescent="0.2">
      <c r="C104" s="1"/>
      <c r="D104" s="1"/>
      <c r="E104" s="1"/>
      <c r="F104" s="1"/>
    </row>
    <row r="105" spans="3:6" ht="12.75" customHeight="1" x14ac:dyDescent="0.2">
      <c r="C105" s="1"/>
      <c r="D105" s="1"/>
      <c r="E105" s="1"/>
      <c r="F105" s="1"/>
    </row>
    <row r="106" spans="3:6" ht="12.75" customHeight="1" x14ac:dyDescent="0.2">
      <c r="C106" s="1"/>
      <c r="D106" s="1"/>
      <c r="E106" s="1"/>
      <c r="F106" s="1"/>
    </row>
    <row r="107" spans="3:6" ht="12.75" customHeight="1" x14ac:dyDescent="0.2">
      <c r="C107" s="1"/>
      <c r="D107" s="1"/>
      <c r="E107" s="1"/>
      <c r="F107" s="1"/>
    </row>
    <row r="108" spans="3:6" ht="12.75" customHeight="1" x14ac:dyDescent="0.2">
      <c r="C108" s="1"/>
      <c r="D108" s="1"/>
      <c r="E108" s="1"/>
      <c r="F108" s="1"/>
    </row>
    <row r="109" spans="3:6" ht="12.75" customHeight="1" x14ac:dyDescent="0.2">
      <c r="C109" s="1"/>
      <c r="D109" s="1"/>
      <c r="E109" s="1"/>
      <c r="F109" s="1"/>
    </row>
  </sheetData>
  <mergeCells count="4">
    <mergeCell ref="C5:D5"/>
    <mergeCell ref="C7:D7"/>
    <mergeCell ref="C9:D9"/>
    <mergeCell ref="C43:F43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selection activeCell="A27" sqref="A27"/>
    </sheetView>
  </sheetViews>
  <sheetFormatPr defaultColWidth="11.42578125" defaultRowHeight="12.75" x14ac:dyDescent="0.2"/>
  <cols>
    <col min="1" max="1" width="33.28515625" customWidth="1"/>
    <col min="2" max="2" width="21.85546875" customWidth="1"/>
    <col min="3" max="8" width="10.85546875" style="6"/>
  </cols>
  <sheetData>
    <row r="1" spans="1:8" ht="25.5" x14ac:dyDescent="0.2">
      <c r="F1" s="6" t="s">
        <v>0</v>
      </c>
      <c r="H1" s="6">
        <v>6.944444444444E-3</v>
      </c>
    </row>
    <row r="2" spans="1:8" x14ac:dyDescent="0.2">
      <c r="A2" t="s">
        <v>1</v>
      </c>
      <c r="C2" s="6">
        <v>0.32291666666666702</v>
      </c>
      <c r="H2" s="6">
        <v>1.0416666666666999E-2</v>
      </c>
    </row>
    <row r="3" spans="1:8" x14ac:dyDescent="0.2">
      <c r="A3" t="s">
        <v>2</v>
      </c>
      <c r="B3" t="s">
        <v>3</v>
      </c>
      <c r="C3" s="6">
        <v>0.33333333333333298</v>
      </c>
      <c r="D3" s="6">
        <v>0.34722222222222188</v>
      </c>
      <c r="F3" s="6">
        <v>1.3888888888888895E-2</v>
      </c>
      <c r="H3" s="6">
        <v>1.7361111111111001E-2</v>
      </c>
    </row>
    <row r="4" spans="1:8" x14ac:dyDescent="0.2">
      <c r="A4" t="s">
        <v>4</v>
      </c>
      <c r="B4" t="s">
        <v>3</v>
      </c>
      <c r="C4" s="6">
        <v>0.35416666666666585</v>
      </c>
      <c r="D4" s="6">
        <v>0.36805555555555475</v>
      </c>
      <c r="F4" s="6">
        <v>1.3888888888888895E-2</v>
      </c>
      <c r="H4" s="6">
        <v>2.4305555555556E-2</v>
      </c>
    </row>
    <row r="5" spans="1:8" ht="24" customHeight="1" x14ac:dyDescent="0.2">
      <c r="A5" t="s">
        <v>5</v>
      </c>
      <c r="B5" t="s">
        <v>6</v>
      </c>
      <c r="C5" s="10" t="s">
        <v>7</v>
      </c>
      <c r="D5" s="10"/>
    </row>
    <row r="6" spans="1:8" x14ac:dyDescent="0.2">
      <c r="A6" t="s">
        <v>8</v>
      </c>
      <c r="B6" t="s">
        <v>3</v>
      </c>
      <c r="C6" s="6">
        <v>0.37847222222222177</v>
      </c>
      <c r="D6" s="6">
        <v>0.39236111111111066</v>
      </c>
      <c r="F6" s="6">
        <v>1.3888888888888895E-2</v>
      </c>
    </row>
    <row r="7" spans="1:8" ht="24" customHeight="1" x14ac:dyDescent="0.2">
      <c r="A7" t="s">
        <v>9</v>
      </c>
      <c r="B7" t="s">
        <v>6</v>
      </c>
      <c r="C7" s="10" t="s">
        <v>7</v>
      </c>
      <c r="D7" s="10"/>
    </row>
    <row r="8" spans="1:8" x14ac:dyDescent="0.2">
      <c r="A8" t="s">
        <v>10</v>
      </c>
      <c r="B8" t="s">
        <v>3</v>
      </c>
      <c r="C8" s="6">
        <v>0.40277777777777768</v>
      </c>
      <c r="D8" s="6">
        <v>0.41666666666666657</v>
      </c>
      <c r="F8" s="6">
        <v>1.3888888888888895E-2</v>
      </c>
    </row>
    <row r="9" spans="1:8" ht="24" customHeight="1" x14ac:dyDescent="0.2">
      <c r="A9" t="s">
        <v>11</v>
      </c>
      <c r="B9" t="s">
        <v>6</v>
      </c>
      <c r="C9" s="10" t="s">
        <v>7</v>
      </c>
      <c r="D9" s="10"/>
    </row>
    <row r="11" spans="1:8" x14ac:dyDescent="0.2">
      <c r="A11" t="s">
        <v>12</v>
      </c>
      <c r="C11" s="6">
        <v>0.42708333333333298</v>
      </c>
    </row>
    <row r="12" spans="1:8" x14ac:dyDescent="0.2">
      <c r="A12" t="s">
        <v>13</v>
      </c>
      <c r="C12" s="6">
        <v>0.41666666666666702</v>
      </c>
      <c r="D12" s="6">
        <v>0.4375</v>
      </c>
      <c r="F12" s="6">
        <v>2.0833333333332982E-2</v>
      </c>
    </row>
    <row r="14" spans="1:8" x14ac:dyDescent="0.2">
      <c r="A14" t="s">
        <v>14</v>
      </c>
      <c r="B14" t="s">
        <v>3</v>
      </c>
      <c r="C14" s="6">
        <v>0.4375</v>
      </c>
      <c r="D14" s="6">
        <v>0.4513888888888889</v>
      </c>
      <c r="F14" s="6">
        <v>1.3888888888888895E-2</v>
      </c>
    </row>
    <row r="15" spans="1:8" ht="25.5" x14ac:dyDescent="0.2">
      <c r="A15" t="s">
        <v>15</v>
      </c>
      <c r="C15" s="6">
        <v>0.4513888888888889</v>
      </c>
    </row>
    <row r="16" spans="1:8" x14ac:dyDescent="0.2">
      <c r="A16" t="s">
        <v>16</v>
      </c>
      <c r="B16" t="s">
        <v>17</v>
      </c>
      <c r="C16" s="6">
        <v>0.45833333333333331</v>
      </c>
      <c r="D16" s="6">
        <v>0.47569444444444431</v>
      </c>
      <c r="F16" s="6">
        <v>1.7361111111110994E-2</v>
      </c>
    </row>
    <row r="17" spans="1:6" ht="25.5" x14ac:dyDescent="0.2">
      <c r="A17" t="s">
        <v>18</v>
      </c>
      <c r="C17" s="6">
        <v>0.46874999999999989</v>
      </c>
    </row>
    <row r="18" spans="1:6" x14ac:dyDescent="0.2">
      <c r="A18" t="s">
        <v>19</v>
      </c>
      <c r="B18" t="s">
        <v>17</v>
      </c>
      <c r="C18" s="6">
        <v>0.47569444444444431</v>
      </c>
      <c r="D18" s="6">
        <v>0.4930555555555553</v>
      </c>
      <c r="F18" s="6">
        <v>1.7361111111110994E-2</v>
      </c>
    </row>
    <row r="19" spans="1:6" ht="25.5" x14ac:dyDescent="0.2">
      <c r="A19" t="s">
        <v>20</v>
      </c>
      <c r="C19" s="6">
        <v>0.48611111111111088</v>
      </c>
    </row>
    <row r="20" spans="1:6" x14ac:dyDescent="0.2">
      <c r="A20" t="s">
        <v>21</v>
      </c>
      <c r="B20" t="s">
        <v>17</v>
      </c>
      <c r="C20" s="6">
        <v>0.4930555555555553</v>
      </c>
      <c r="D20" s="6">
        <v>0.5104166666666663</v>
      </c>
      <c r="F20" s="6">
        <v>1.7361111111110994E-2</v>
      </c>
    </row>
    <row r="22" spans="1:6" x14ac:dyDescent="0.2">
      <c r="A22" t="s">
        <v>22</v>
      </c>
      <c r="C22" s="6">
        <v>0.52083333333333304</v>
      </c>
    </row>
    <row r="23" spans="1:6" x14ac:dyDescent="0.2">
      <c r="A23" t="s">
        <v>23</v>
      </c>
      <c r="C23" s="6">
        <v>0.52083333333333304</v>
      </c>
    </row>
    <row r="24" spans="1:6" x14ac:dyDescent="0.2">
      <c r="A24" t="s">
        <v>13</v>
      </c>
      <c r="C24" s="6">
        <v>0.51041666666666696</v>
      </c>
      <c r="D24" s="6">
        <v>0.53472222222222199</v>
      </c>
      <c r="F24" s="6">
        <v>2.4305555555555025E-2</v>
      </c>
    </row>
    <row r="26" spans="1:6" ht="33" x14ac:dyDescent="0.25">
      <c r="A26" s="7" t="s">
        <v>28</v>
      </c>
      <c r="C26" s="6">
        <v>0.53472222222222199</v>
      </c>
    </row>
    <row r="27" spans="1:6" ht="33" x14ac:dyDescent="0.25">
      <c r="A27" s="8" t="s">
        <v>37</v>
      </c>
      <c r="B27" t="s">
        <v>26</v>
      </c>
      <c r="C27" s="6">
        <v>0.54166666666666641</v>
      </c>
      <c r="D27" s="6">
        <v>0.56597222222222243</v>
      </c>
      <c r="F27" s="6">
        <v>2.4305555555556024E-2</v>
      </c>
    </row>
    <row r="28" spans="1:6" ht="16.5" x14ac:dyDescent="0.25">
      <c r="A28" s="8"/>
    </row>
    <row r="29" spans="1:6" ht="25.5" x14ac:dyDescent="0.2">
      <c r="A29" t="s">
        <v>27</v>
      </c>
      <c r="C29" s="6">
        <v>0.57291666666666685</v>
      </c>
    </row>
    <row r="30" spans="1:6" ht="16.5" x14ac:dyDescent="0.25">
      <c r="A30" s="8" t="s">
        <v>35</v>
      </c>
      <c r="B30" t="s">
        <v>17</v>
      </c>
      <c r="C30" s="6">
        <v>0.57986111111111127</v>
      </c>
      <c r="D30" s="6">
        <v>0.59722222222222232</v>
      </c>
      <c r="F30" s="6">
        <v>1.7361111111111049E-2</v>
      </c>
    </row>
    <row r="31" spans="1:6" ht="16.5" x14ac:dyDescent="0.25">
      <c r="A31" s="7"/>
    </row>
    <row r="32" spans="1:6" ht="33" x14ac:dyDescent="0.25">
      <c r="A32" s="7" t="s">
        <v>24</v>
      </c>
      <c r="C32" s="6">
        <v>0.60416666666666674</v>
      </c>
    </row>
    <row r="33" spans="1:6" ht="33" x14ac:dyDescent="0.25">
      <c r="A33" s="8" t="s">
        <v>38</v>
      </c>
      <c r="B33" t="s">
        <v>26</v>
      </c>
      <c r="C33" s="6">
        <v>0.61111111111111116</v>
      </c>
      <c r="D33" s="6">
        <v>0.63541666666666718</v>
      </c>
      <c r="F33" s="6">
        <v>2.4305555555556024E-2</v>
      </c>
    </row>
    <row r="35" spans="1:6" x14ac:dyDescent="0.2">
      <c r="A35" t="s">
        <v>13</v>
      </c>
      <c r="C35" s="6">
        <v>0.63541666666666718</v>
      </c>
      <c r="D35" s="6">
        <v>0.65625000000000056</v>
      </c>
      <c r="F35" s="6">
        <v>2.083333333333337E-2</v>
      </c>
    </row>
    <row r="37" spans="1:6" ht="25.5" x14ac:dyDescent="0.2">
      <c r="A37" t="s">
        <v>27</v>
      </c>
      <c r="C37" s="6">
        <v>0.65625000000000056</v>
      </c>
    </row>
    <row r="38" spans="1:6" x14ac:dyDescent="0.2">
      <c r="A38" t="s">
        <v>36</v>
      </c>
      <c r="B38" t="s">
        <v>17</v>
      </c>
      <c r="C38" s="6">
        <v>0.66319444444444497</v>
      </c>
      <c r="D38" s="6">
        <v>0.68055555555555602</v>
      </c>
      <c r="F38" s="6">
        <v>1.7361111111111049E-2</v>
      </c>
    </row>
    <row r="40" spans="1:6" ht="25.5" x14ac:dyDescent="0.2">
      <c r="A40" t="s">
        <v>30</v>
      </c>
      <c r="C40" s="6">
        <v>0.68055555555555602</v>
      </c>
    </row>
    <row r="41" spans="1:6" x14ac:dyDescent="0.2">
      <c r="A41" t="s">
        <v>31</v>
      </c>
      <c r="B41" t="s">
        <v>26</v>
      </c>
      <c r="C41" s="6">
        <v>0.68750000000000044</v>
      </c>
      <c r="D41" s="6">
        <v>0.71180555555555647</v>
      </c>
      <c r="F41" s="6">
        <v>2.4305555555556024E-2</v>
      </c>
    </row>
    <row r="43" spans="1:6" ht="48" customHeight="1" x14ac:dyDescent="0.2">
      <c r="A43" t="s">
        <v>32</v>
      </c>
      <c r="C43" s="10" t="s">
        <v>33</v>
      </c>
      <c r="D43" s="10"/>
      <c r="E43" s="10"/>
      <c r="F43" s="10"/>
    </row>
    <row r="45" spans="1:6" x14ac:dyDescent="0.2">
      <c r="A45" t="s">
        <v>34</v>
      </c>
      <c r="C45" s="6">
        <v>0.7222222222222231</v>
      </c>
    </row>
  </sheetData>
  <mergeCells count="4">
    <mergeCell ref="C5:D5"/>
    <mergeCell ref="C9:D9"/>
    <mergeCell ref="C7:D7"/>
    <mergeCell ref="C43:F43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 1</vt:lpstr>
      <vt:lpstr>Kopie bez vzorcu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Vaňková Jana</dc:creator>
  <cp:lastModifiedBy>uzivatel</cp:lastModifiedBy>
  <dcterms:created xsi:type="dcterms:W3CDTF">2013-09-26T07:40:38Z</dcterms:created>
  <dcterms:modified xsi:type="dcterms:W3CDTF">2013-09-26T07:40:38Z</dcterms:modified>
</cp:coreProperties>
</file>