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 AČR\ČOV\"/>
    </mc:Choice>
  </mc:AlternateContent>
  <bookViews>
    <workbookView xWindow="480" yWindow="105" windowWidth="20010" windowHeight="7935" activeTab="3"/>
  </bookViews>
  <sheets>
    <sheet name="Informace k vyplnění vyúčtování" sheetId="4" r:id="rId1"/>
    <sheet name="Seznam dokladů" sheetId="3" r:id="rId2"/>
    <sheet name="Čerpání rozpočtu" sheetId="6" r:id="rId3"/>
    <sheet name="Závěrečná tabulka" sheetId="1" r:id="rId4"/>
  </sheets>
  <calcPr calcId="152511"/>
</workbook>
</file>

<file path=xl/calcChain.xml><?xml version="1.0" encoding="utf-8"?>
<calcChain xmlns="http://schemas.openxmlformats.org/spreadsheetml/2006/main">
  <c r="C20" i="1" l="1"/>
  <c r="C19" i="1"/>
  <c r="C14" i="1"/>
  <c r="C12" i="1"/>
  <c r="B20" i="1"/>
  <c r="B19" i="1"/>
  <c r="B14" i="1"/>
  <c r="B13" i="1"/>
  <c r="J55" i="6" l="1"/>
  <c r="J34" i="6"/>
  <c r="J20" i="6"/>
  <c r="J15" i="6"/>
  <c r="J53" i="6"/>
  <c r="J49" i="6" l="1"/>
  <c r="R48" i="3" l="1"/>
  <c r="D8" i="1" l="1"/>
  <c r="D14" i="1"/>
  <c r="D19" i="1"/>
  <c r="D20" i="1"/>
  <c r="B30" i="1"/>
  <c r="J7" i="6"/>
  <c r="J8" i="6"/>
  <c r="J9" i="6"/>
  <c r="H10" i="6"/>
  <c r="B15" i="1" s="1"/>
  <c r="I10" i="6"/>
  <c r="J13" i="6"/>
  <c r="J14" i="6"/>
  <c r="H16" i="6"/>
  <c r="I16" i="6"/>
  <c r="C13" i="1" s="1"/>
  <c r="D13" i="1" s="1"/>
  <c r="J19" i="6"/>
  <c r="H21" i="6"/>
  <c r="I21" i="6"/>
  <c r="J27" i="6"/>
  <c r="J28" i="6"/>
  <c r="J29" i="6"/>
  <c r="J31" i="6"/>
  <c r="J32" i="6"/>
  <c r="J33" i="6"/>
  <c r="H35" i="6"/>
  <c r="B18" i="1" s="1"/>
  <c r="B21" i="1" s="1"/>
  <c r="I35" i="6"/>
  <c r="C18" i="1" s="1"/>
  <c r="J39" i="6"/>
  <c r="J40" i="6"/>
  <c r="J41" i="6"/>
  <c r="H42" i="6"/>
  <c r="I42" i="6"/>
  <c r="J46" i="6"/>
  <c r="J47" i="6"/>
  <c r="J50" i="6"/>
  <c r="J51" i="6"/>
  <c r="J52" i="6"/>
  <c r="J56" i="6"/>
  <c r="J57" i="6"/>
  <c r="J58" i="6"/>
  <c r="J59" i="6"/>
  <c r="H60" i="6"/>
  <c r="I60" i="6"/>
  <c r="D18" i="1" l="1"/>
  <c r="C21" i="1"/>
  <c r="C27" i="1" s="1"/>
  <c r="C15" i="1"/>
  <c r="D15" i="1" s="1"/>
  <c r="B27" i="1"/>
  <c r="D12" i="1"/>
  <c r="I61" i="6"/>
  <c r="H22" i="6"/>
  <c r="J10" i="6"/>
  <c r="H61" i="6"/>
  <c r="J60" i="6"/>
  <c r="J21" i="6"/>
  <c r="J42" i="6"/>
  <c r="J35" i="6"/>
  <c r="I22" i="6"/>
  <c r="J16" i="6"/>
  <c r="B24" i="1"/>
  <c r="C30" i="1"/>
  <c r="C24" i="1" s="1"/>
  <c r="D21" i="1"/>
  <c r="C48" i="3"/>
  <c r="U48" i="3"/>
  <c r="O48" i="3"/>
  <c r="L48" i="3"/>
  <c r="I48" i="3"/>
  <c r="F48" i="3"/>
  <c r="D27" i="1" l="1"/>
  <c r="I62" i="6"/>
  <c r="H62" i="6"/>
  <c r="J61" i="6"/>
  <c r="J22" i="6"/>
  <c r="D30" i="1"/>
  <c r="D24" i="1"/>
  <c r="J62" i="6" l="1"/>
  <c r="J64" i="6" s="1"/>
</calcChain>
</file>

<file path=xl/sharedStrings.xml><?xml version="1.0" encoding="utf-8"?>
<sst xmlns="http://schemas.openxmlformats.org/spreadsheetml/2006/main" count="166" uniqueCount="117">
  <si>
    <t>Název projektu:</t>
  </si>
  <si>
    <t>Rozdíl</t>
  </si>
  <si>
    <t>Přímé výnosy projektu celkem</t>
  </si>
  <si>
    <t>Výnos z grantu ČOV celkem</t>
  </si>
  <si>
    <t>Příspěvek klubu celkem</t>
  </si>
  <si>
    <t>VÝNOSY PROJEKTU CELKEM</t>
  </si>
  <si>
    <t xml:space="preserve">Rozdíl rozpočet/skutečnost </t>
  </si>
  <si>
    <t>NÁKLADY PROJEKTU CELKEM</t>
  </si>
  <si>
    <t>Prvotní doklady k čerpání finančních prostředků</t>
  </si>
  <si>
    <t>číslo dokladu</t>
  </si>
  <si>
    <t>text dokladu</t>
  </si>
  <si>
    <t>částka</t>
  </si>
  <si>
    <t>Procentuální zajištění prostředky AČR</t>
  </si>
  <si>
    <t xml:space="preserve">Schválené % zajištění projektu od AČR </t>
  </si>
  <si>
    <t>Realizátor projektu:</t>
  </si>
  <si>
    <t>Procentuální zajištění prostředky realizátora</t>
  </si>
  <si>
    <t xml:space="preserve">výše poskytnuté dotace </t>
  </si>
  <si>
    <t>výše čerpané dotace</t>
  </si>
  <si>
    <t>převod do dalšího období</t>
  </si>
  <si>
    <t>Administrativní náklady celkem (E-001 + E-002)</t>
  </si>
  <si>
    <t>Markeringové a mediální náklady celkem (E-004)</t>
  </si>
  <si>
    <t>Náklady na školení celkem (E-006 + E-007 + E008)</t>
  </si>
  <si>
    <t>Plnění rozpočtu projektu</t>
  </si>
  <si>
    <t>Realizátor projektu vyplňuje pouze barevně vyznačená pole</t>
  </si>
  <si>
    <t>Poznámka:</t>
  </si>
  <si>
    <t>Ostatní položky rozpočtu</t>
  </si>
  <si>
    <t>strana 2/9</t>
  </si>
  <si>
    <t>strana 7/7</t>
  </si>
  <si>
    <t>strana 6/7</t>
  </si>
  <si>
    <t>strana 5/7</t>
  </si>
  <si>
    <t>strana 4/7</t>
  </si>
  <si>
    <t>strana 3/7</t>
  </si>
  <si>
    <t>strana 1/7</t>
  </si>
  <si>
    <r>
      <t xml:space="preserve">Administrativní náklady - položka rozpočtu </t>
    </r>
    <r>
      <rPr>
        <b/>
        <u/>
        <sz val="14"/>
        <color theme="1"/>
        <rFont val="Calibri"/>
        <family val="2"/>
        <charset val="238"/>
        <scheme val="minor"/>
      </rPr>
      <t>E-001</t>
    </r>
  </si>
  <si>
    <r>
      <t xml:space="preserve">Administrativní náklady - položka rozpočtu </t>
    </r>
    <r>
      <rPr>
        <b/>
        <u/>
        <sz val="14"/>
        <color theme="1"/>
        <rFont val="Calibri"/>
        <family val="2"/>
        <charset val="238"/>
        <scheme val="minor"/>
      </rPr>
      <t>E-002</t>
    </r>
  </si>
  <si>
    <r>
      <t xml:space="preserve">Marketingové a mediální náklady - položka rozpočtu </t>
    </r>
    <r>
      <rPr>
        <b/>
        <u/>
        <sz val="14"/>
        <color theme="1"/>
        <rFont val="Calibri"/>
        <family val="2"/>
        <charset val="238"/>
        <scheme val="minor"/>
      </rPr>
      <t>E-004</t>
    </r>
  </si>
  <si>
    <r>
      <t xml:space="preserve">Náklady na školení - položka rozpočtu </t>
    </r>
    <r>
      <rPr>
        <b/>
        <u/>
        <sz val="14"/>
        <color theme="1"/>
        <rFont val="Calibri"/>
        <family val="2"/>
        <charset val="238"/>
        <scheme val="minor"/>
      </rPr>
      <t>E-006</t>
    </r>
  </si>
  <si>
    <r>
      <t xml:space="preserve">Náklady na školení - položka rozpočtu </t>
    </r>
    <r>
      <rPr>
        <b/>
        <u/>
        <sz val="14"/>
        <color theme="1"/>
        <rFont val="Calibri"/>
        <family val="2"/>
        <charset val="238"/>
        <scheme val="minor"/>
      </rPr>
      <t>E-007</t>
    </r>
  </si>
  <si>
    <r>
      <t>Náklady na školení - položka rozpočtu</t>
    </r>
    <r>
      <rPr>
        <b/>
        <u/>
        <sz val="14"/>
        <color theme="1"/>
        <rFont val="Calibri"/>
        <family val="2"/>
        <charset val="238"/>
        <scheme val="minor"/>
      </rPr>
      <t xml:space="preserve"> E-008</t>
    </r>
  </si>
  <si>
    <t>CELKEM</t>
  </si>
  <si>
    <t>ROZDÍL PERCENTUÁLNĚ</t>
  </si>
  <si>
    <t>ROZDÍL (CV - CN)</t>
  </si>
  <si>
    <t>CELKOVÉ NÁKLADY (CN = C1 + C2 + C3)</t>
  </si>
  <si>
    <t>Celkové náklady na trénink (N3)</t>
  </si>
  <si>
    <t>Zde vložte řádek, potřebujete-li uvést více položek</t>
  </si>
  <si>
    <t>Náklady spojené s pobytem</t>
  </si>
  <si>
    <t>Ubytování</t>
  </si>
  <si>
    <t>cestovné</t>
  </si>
  <si>
    <t>Náhrady trenérovi</t>
  </si>
  <si>
    <t>Náklady trenéra</t>
  </si>
  <si>
    <t>E-008</t>
  </si>
  <si>
    <t>Občerstvení</t>
  </si>
  <si>
    <t>Tréninkové materiály</t>
  </si>
  <si>
    <t>Audio / video vybavení</t>
  </si>
  <si>
    <t>Pronájem prostor</t>
  </si>
  <si>
    <t>Průběh tréninku</t>
  </si>
  <si>
    <t>E-007</t>
  </si>
  <si>
    <t>Vývoj systému tréninku</t>
  </si>
  <si>
    <t>Výroba tréninkového systému</t>
  </si>
  <si>
    <t>E-006</t>
  </si>
  <si>
    <t>Náklady na školení</t>
  </si>
  <si>
    <t>Celkové marketingové náklady (N2)</t>
  </si>
  <si>
    <t>TOTAL MARKETING EXPENSES (E2)</t>
  </si>
  <si>
    <t>Tisk brožur</t>
  </si>
  <si>
    <t>Návrh brožur</t>
  </si>
  <si>
    <t>Propagační materiály</t>
  </si>
  <si>
    <t>E-004</t>
  </si>
  <si>
    <t>Marketingové a mediální náklady</t>
  </si>
  <si>
    <t>Celkem adnimistrativní náklady (N1)</t>
  </si>
  <si>
    <t>Celkem administrativní náklady (E1)</t>
  </si>
  <si>
    <t>ubytování</t>
  </si>
  <si>
    <t>Cestovné</t>
  </si>
  <si>
    <t>Cestovní náklady</t>
  </si>
  <si>
    <t>E-002</t>
  </si>
  <si>
    <t>Náklady na činovníky</t>
  </si>
  <si>
    <t>Projektový manažer</t>
  </si>
  <si>
    <t>Mzdové náklady</t>
  </si>
  <si>
    <t>E-001</t>
  </si>
  <si>
    <t>Administrativní náklady</t>
  </si>
  <si>
    <t>Rozpočet</t>
  </si>
  <si>
    <t>NÁKLADY</t>
  </si>
  <si>
    <t>Celkové výnosy (CV = V1 + V2 + V3)</t>
  </si>
  <si>
    <t>Celkem příspěvek klubu (V3)</t>
  </si>
  <si>
    <t>Příspěvek klubu</t>
  </si>
  <si>
    <t>V-003</t>
  </si>
  <si>
    <t>Celkem výnosy z grantů a dotací (V2)</t>
  </si>
  <si>
    <t>Autoklub České republiky - ČOV</t>
  </si>
  <si>
    <t>V-002</t>
  </si>
  <si>
    <t>Dotace (státní, Kraj, Obec, atd…)</t>
  </si>
  <si>
    <t>V-001</t>
  </si>
  <si>
    <t>Výnosy z grantů a dotací</t>
  </si>
  <si>
    <t>Celkem přímé výnosy projektu  (V1)</t>
  </si>
  <si>
    <t>Partneři / sponzoři projektu</t>
  </si>
  <si>
    <t>Příjmy od účastníků</t>
  </si>
  <si>
    <t>Přímé výnosy projektu</t>
  </si>
  <si>
    <t>VÝNOSY</t>
  </si>
  <si>
    <t xml:space="preserve"> Název projektu: </t>
  </si>
  <si>
    <t>Počet uvedený v projektu</t>
  </si>
  <si>
    <t>INFORMACE K VYPLNĚNÍ VYÚČTOVÁNÍ</t>
  </si>
  <si>
    <t xml:space="preserve"> </t>
  </si>
  <si>
    <t>Záložka "Čerpání rozpočtu":</t>
  </si>
  <si>
    <t>vyplňte soupis nákladových provotních dokladů dle položek rozpočtu</t>
  </si>
  <si>
    <t>Záložka "Závěrečná tabulka"</t>
  </si>
  <si>
    <t>Vyplňte všechny 3 záložky tohoto dokumetu:</t>
  </si>
  <si>
    <t>Skutečnost</t>
  </si>
  <si>
    <t xml:space="preserve">Schválené % zajištění vlastní zdroje  </t>
  </si>
  <si>
    <t>Souhrnná tabulka</t>
  </si>
  <si>
    <t>vyplňte údaje rozpočtu projektu a jeho čerpání dle prvotních dokladů využitých k realizaci projektu</t>
  </si>
  <si>
    <t>Záložka "Seznam dokladů"</t>
  </si>
  <si>
    <t>Počet přímých účastníků projektu</t>
  </si>
  <si>
    <t>Vyplňte barevná pole tabulky</t>
  </si>
  <si>
    <t>Roční přehled čerpání rozpočtu na rok 2016</t>
  </si>
  <si>
    <t>Skutečnost 2016</t>
  </si>
  <si>
    <t>Schválený rozpočet pro rok 2016</t>
  </si>
  <si>
    <t>Skutečnost za rok 2016</t>
  </si>
  <si>
    <t>Skutečné % zajištění projektu od AČR 2016</t>
  </si>
  <si>
    <t>Skutečné % zajištění projektu vl. Zdroji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</si>
</sst>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&quot;Kč&quot;"/>
    <numFmt numFmtId="165" formatCode="0.0%"/>
    <numFmt numFmtId="166" formatCode="#,##0;\(#,##0\)"/>
    <numFmt numFmtId="167" formatCode="_-&quot;£&quot;* #,##0.00_-;\-&quot;£&quot;* #,##0.00_-;_-&quot;£&quot;* &quot;-&quot;??_-;_-@_-"/>
    <numFmt numFmtId="168" formatCode="#,##0\ &quot;€&quot;"/>
    <numFmt numFmtId="169" formatCode="_-[$€-2]\ * #,##0_-;\-[$€-2]\ * #,##0_-;_-[$€-2]\ * &quot;-&quot;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  <charset val="238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2"/>
      <color rgb="FFFF000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3F4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328">
    <xf numFmtId="0" fontId="0" fillId="0" borderId="0" xfId="0"/>
    <xf numFmtId="0" fontId="1" fillId="0" borderId="1" xfId="0" applyFont="1" applyBorder="1" applyProtection="1">
      <protection hidden="1"/>
    </xf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1" xfId="0" applyFill="1" applyBorder="1" applyProtection="1">
      <protection hidden="1"/>
    </xf>
    <xf numFmtId="164" fontId="0" fillId="2" borderId="27" xfId="0" applyNumberFormat="1" applyFill="1" applyBorder="1" applyAlignment="1" applyProtection="1">
      <alignment horizontal="right"/>
      <protection hidden="1"/>
    </xf>
    <xf numFmtId="0" fontId="0" fillId="2" borderId="22" xfId="0" applyFill="1" applyBorder="1" applyProtection="1">
      <protection hidden="1"/>
    </xf>
    <xf numFmtId="164" fontId="0" fillId="2" borderId="28" xfId="0" applyNumberFormat="1" applyFill="1" applyBorder="1" applyAlignment="1" applyProtection="1">
      <alignment horizontal="right"/>
      <protection hidden="1"/>
    </xf>
    <xf numFmtId="0" fontId="0" fillId="2" borderId="23" xfId="0" applyFill="1" applyBorder="1" applyProtection="1">
      <protection hidden="1"/>
    </xf>
    <xf numFmtId="164" fontId="0" fillId="2" borderId="29" xfId="0" applyNumberFormat="1" applyFill="1" applyBorder="1" applyAlignment="1" applyProtection="1">
      <alignment horizontal="right"/>
      <protection hidden="1"/>
    </xf>
    <xf numFmtId="0" fontId="1" fillId="2" borderId="2" xfId="0" applyFont="1" applyFill="1" applyBorder="1" applyProtection="1"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4" xfId="0" applyNumberFormat="1" applyFont="1" applyFill="1" applyBorder="1" applyAlignment="1" applyProtection="1">
      <alignment horizontal="right"/>
      <protection hidden="1"/>
    </xf>
    <xf numFmtId="0" fontId="0" fillId="2" borderId="2" xfId="0" applyFill="1" applyBorder="1" applyProtection="1">
      <protection hidden="1"/>
    </xf>
    <xf numFmtId="164" fontId="0" fillId="2" borderId="27" xfId="0" applyNumberFormat="1" applyFill="1" applyBorder="1" applyProtection="1">
      <protection hidden="1"/>
    </xf>
    <xf numFmtId="164" fontId="0" fillId="2" borderId="28" xfId="0" applyNumberFormat="1" applyFill="1" applyBorder="1" applyProtection="1">
      <protection hidden="1"/>
    </xf>
    <xf numFmtId="164" fontId="0" fillId="2" borderId="29" xfId="0" applyNumberFormat="1" applyFill="1" applyBorder="1" applyProtection="1">
      <protection hidden="1"/>
    </xf>
    <xf numFmtId="164" fontId="1" fillId="2" borderId="1" xfId="0" applyNumberFormat="1" applyFont="1" applyFill="1" applyBorder="1" applyProtection="1">
      <protection hidden="1"/>
    </xf>
    <xf numFmtId="164" fontId="1" fillId="2" borderId="3" xfId="0" applyNumberFormat="1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10" fontId="0" fillId="2" borderId="1" xfId="1" applyNumberFormat="1" applyFont="1" applyFill="1" applyBorder="1" applyProtection="1">
      <protection hidden="1"/>
    </xf>
    <xf numFmtId="10" fontId="0" fillId="2" borderId="1" xfId="0" applyNumberFormat="1" applyFill="1" applyBorder="1" applyProtection="1">
      <protection hidden="1"/>
    </xf>
    <xf numFmtId="10" fontId="1" fillId="2" borderId="1" xfId="0" applyNumberFormat="1" applyFont="1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10" fontId="1" fillId="2" borderId="4" xfId="0" applyNumberFormat="1" applyFont="1" applyFill="1" applyBorder="1" applyProtection="1">
      <protection hidden="1"/>
    </xf>
    <xf numFmtId="0" fontId="0" fillId="2" borderId="13" xfId="0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4" fontId="1" fillId="2" borderId="14" xfId="0" applyNumberFormat="1" applyFont="1" applyFill="1" applyBorder="1" applyProtection="1">
      <protection hidden="1"/>
    </xf>
    <xf numFmtId="0" fontId="2" fillId="0" borderId="11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5" fillId="16" borderId="1" xfId="0" applyFont="1" applyFill="1" applyBorder="1" applyAlignment="1" applyProtection="1">
      <alignment horizontal="center"/>
      <protection locked="0" hidden="1"/>
    </xf>
    <xf numFmtId="164" fontId="0" fillId="16" borderId="24" xfId="0" applyNumberFormat="1" applyFill="1" applyBorder="1" applyAlignment="1" applyProtection="1">
      <alignment horizontal="right"/>
      <protection locked="0" hidden="1"/>
    </xf>
    <xf numFmtId="164" fontId="0" fillId="16" borderId="21" xfId="0" applyNumberFormat="1" applyFill="1" applyBorder="1" applyAlignment="1" applyProtection="1">
      <alignment horizontal="right"/>
      <protection locked="0" hidden="1"/>
    </xf>
    <xf numFmtId="164" fontId="0" fillId="16" borderId="25" xfId="0" applyNumberFormat="1" applyFill="1" applyBorder="1" applyAlignment="1" applyProtection="1">
      <alignment horizontal="right"/>
      <protection locked="0" hidden="1"/>
    </xf>
    <xf numFmtId="164" fontId="0" fillId="16" borderId="22" xfId="0" applyNumberFormat="1" applyFill="1" applyBorder="1" applyAlignment="1" applyProtection="1">
      <alignment horizontal="right"/>
      <protection locked="0" hidden="1"/>
    </xf>
    <xf numFmtId="164" fontId="0" fillId="16" borderId="26" xfId="0" applyNumberFormat="1" applyFill="1" applyBorder="1" applyAlignment="1" applyProtection="1">
      <alignment horizontal="right"/>
      <protection locked="0" hidden="1"/>
    </xf>
    <xf numFmtId="164" fontId="0" fillId="16" borderId="23" xfId="0" applyNumberFormat="1" applyFill="1" applyBorder="1" applyAlignment="1" applyProtection="1">
      <alignment horizontal="right"/>
      <protection locked="0" hidden="1"/>
    </xf>
    <xf numFmtId="164" fontId="0" fillId="16" borderId="24" xfId="0" applyNumberFormat="1" applyFill="1" applyBorder="1" applyProtection="1">
      <protection locked="0" hidden="1"/>
    </xf>
    <xf numFmtId="164" fontId="0" fillId="16" borderId="21" xfId="0" applyNumberFormat="1" applyFill="1" applyBorder="1" applyProtection="1">
      <protection locked="0" hidden="1"/>
    </xf>
    <xf numFmtId="164" fontId="0" fillId="16" borderId="25" xfId="0" applyNumberFormat="1" applyFill="1" applyBorder="1" applyProtection="1">
      <protection locked="0" hidden="1"/>
    </xf>
    <xf numFmtId="164" fontId="0" fillId="16" borderId="22" xfId="0" applyNumberFormat="1" applyFill="1" applyBorder="1" applyProtection="1">
      <protection locked="0" hidden="1"/>
    </xf>
    <xf numFmtId="164" fontId="0" fillId="16" borderId="26" xfId="0" applyNumberFormat="1" applyFill="1" applyBorder="1" applyProtection="1">
      <protection locked="0" hidden="1"/>
    </xf>
    <xf numFmtId="164" fontId="0" fillId="16" borderId="23" xfId="0" applyNumberFormat="1" applyFill="1" applyBorder="1" applyProtection="1">
      <protection locked="0" hidden="1"/>
    </xf>
    <xf numFmtId="0" fontId="0" fillId="0" borderId="0" xfId="0" applyBorder="1" applyProtection="1">
      <protection hidden="1"/>
    </xf>
    <xf numFmtId="0" fontId="5" fillId="8" borderId="0" xfId="0" applyFont="1" applyFill="1" applyProtection="1">
      <protection hidden="1"/>
    </xf>
    <xf numFmtId="164" fontId="5" fillId="8" borderId="0" xfId="0" applyNumberFormat="1" applyFont="1" applyFill="1" applyProtection="1">
      <protection hidden="1"/>
    </xf>
    <xf numFmtId="0" fontId="0" fillId="4" borderId="0" xfId="0" applyFill="1" applyProtection="1">
      <protection hidden="1"/>
    </xf>
    <xf numFmtId="164" fontId="1" fillId="4" borderId="0" xfId="0" applyNumberFormat="1" applyFont="1" applyFill="1" applyProtection="1">
      <protection hidden="1"/>
    </xf>
    <xf numFmtId="0" fontId="0" fillId="3" borderId="0" xfId="0" applyFill="1" applyProtection="1">
      <protection hidden="1"/>
    </xf>
    <xf numFmtId="164" fontId="1" fillId="3" borderId="0" xfId="0" applyNumberFormat="1" applyFont="1" applyFill="1" applyProtection="1">
      <protection hidden="1"/>
    </xf>
    <xf numFmtId="164" fontId="0" fillId="7" borderId="0" xfId="0" applyNumberFormat="1" applyFill="1" applyProtection="1">
      <protection hidden="1"/>
    </xf>
    <xf numFmtId="0" fontId="0" fillId="7" borderId="0" xfId="0" applyFill="1" applyProtection="1">
      <protection hidden="1"/>
    </xf>
    <xf numFmtId="164" fontId="1" fillId="7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164" fontId="1" fillId="5" borderId="0" xfId="0" applyNumberFormat="1" applyFont="1" applyFill="1" applyProtection="1">
      <protection hidden="1"/>
    </xf>
    <xf numFmtId="0" fontId="0" fillId="9" borderId="0" xfId="0" applyFill="1" applyProtection="1">
      <protection hidden="1"/>
    </xf>
    <xf numFmtId="164" fontId="1" fillId="9" borderId="0" xfId="0" applyNumberFormat="1" applyFont="1" applyFill="1" applyProtection="1">
      <protection hidden="1"/>
    </xf>
    <xf numFmtId="0" fontId="0" fillId="10" borderId="0" xfId="0" applyFill="1" applyProtection="1">
      <protection hidden="1"/>
    </xf>
    <xf numFmtId="164" fontId="1" fillId="10" borderId="0" xfId="0" applyNumberFormat="1" applyFont="1" applyFill="1" applyProtection="1">
      <protection hidden="1"/>
    </xf>
    <xf numFmtId="0" fontId="1" fillId="0" borderId="0" xfId="0" applyFont="1" applyBorder="1" applyProtection="1">
      <protection hidden="1"/>
    </xf>
    <xf numFmtId="164" fontId="0" fillId="0" borderId="0" xfId="0" applyNumberFormat="1" applyProtection="1">
      <protection hidden="1"/>
    </xf>
    <xf numFmtId="164" fontId="1" fillId="0" borderId="0" xfId="0" applyNumberFormat="1" applyFont="1" applyProtection="1">
      <protection hidden="1"/>
    </xf>
    <xf numFmtId="0" fontId="1" fillId="8" borderId="15" xfId="0" applyFont="1" applyFill="1" applyBorder="1" applyAlignment="1" applyProtection="1">
      <alignment horizontal="center"/>
      <protection hidden="1"/>
    </xf>
    <xf numFmtId="0" fontId="1" fillId="8" borderId="16" xfId="0" applyFont="1" applyFill="1" applyBorder="1" applyAlignment="1" applyProtection="1">
      <alignment horizontal="center"/>
      <protection hidden="1"/>
    </xf>
    <xf numFmtId="164" fontId="1" fillId="8" borderId="17" xfId="0" applyNumberFormat="1" applyFont="1" applyFill="1" applyBorder="1" applyAlignment="1" applyProtection="1">
      <alignment horizontal="center"/>
      <protection hidden="1"/>
    </xf>
    <xf numFmtId="0" fontId="1" fillId="6" borderId="15" xfId="0" applyFont="1" applyFill="1" applyBorder="1" applyAlignment="1" applyProtection="1">
      <alignment horizontal="center"/>
      <protection hidden="1"/>
    </xf>
    <xf numFmtId="0" fontId="1" fillId="6" borderId="16" xfId="0" applyFont="1" applyFill="1" applyBorder="1" applyAlignment="1" applyProtection="1">
      <alignment horizontal="center"/>
      <protection hidden="1"/>
    </xf>
    <xf numFmtId="164" fontId="1" fillId="6" borderId="17" xfId="0" applyNumberFormat="1" applyFont="1" applyFill="1" applyBorder="1" applyAlignment="1" applyProtection="1">
      <alignment horizontal="center"/>
      <protection hidden="1"/>
    </xf>
    <xf numFmtId="0" fontId="1" fillId="3" borderId="15" xfId="0" applyFont="1" applyFill="1" applyBorder="1" applyAlignment="1" applyProtection="1">
      <alignment horizontal="center"/>
      <protection hidden="1"/>
    </xf>
    <xf numFmtId="0" fontId="1" fillId="3" borderId="16" xfId="0" applyFont="1" applyFill="1" applyBorder="1" applyAlignment="1" applyProtection="1">
      <alignment horizontal="center"/>
      <protection hidden="1"/>
    </xf>
    <xf numFmtId="164" fontId="1" fillId="3" borderId="17" xfId="0" applyNumberFormat="1" applyFont="1" applyFill="1" applyBorder="1" applyAlignment="1" applyProtection="1">
      <alignment horizontal="center"/>
      <protection hidden="1"/>
    </xf>
    <xf numFmtId="0" fontId="8" fillId="7" borderId="15" xfId="0" applyFont="1" applyFill="1" applyBorder="1" applyAlignment="1" applyProtection="1">
      <alignment horizontal="center"/>
      <protection hidden="1"/>
    </xf>
    <xf numFmtId="0" fontId="8" fillId="7" borderId="16" xfId="0" applyFont="1" applyFill="1" applyBorder="1" applyAlignment="1" applyProtection="1">
      <alignment horizontal="center"/>
      <protection hidden="1"/>
    </xf>
    <xf numFmtId="164" fontId="8" fillId="7" borderId="17" xfId="0" applyNumberFormat="1" applyFont="1" applyFill="1" applyBorder="1" applyAlignment="1" applyProtection="1">
      <alignment horizontal="center"/>
      <protection hidden="1"/>
    </xf>
    <xf numFmtId="0" fontId="1" fillId="5" borderId="15" xfId="0" applyFont="1" applyFill="1" applyBorder="1" applyAlignment="1" applyProtection="1">
      <alignment horizontal="center"/>
      <protection hidden="1"/>
    </xf>
    <xf numFmtId="0" fontId="1" fillId="5" borderId="16" xfId="0" applyFont="1" applyFill="1" applyBorder="1" applyAlignment="1" applyProtection="1">
      <alignment horizontal="center"/>
      <protection hidden="1"/>
    </xf>
    <xf numFmtId="164" fontId="1" fillId="5" borderId="17" xfId="0" applyNumberFormat="1" applyFont="1" applyFill="1" applyBorder="1" applyAlignment="1" applyProtection="1">
      <alignment horizontal="center"/>
      <protection hidden="1"/>
    </xf>
    <xf numFmtId="0" fontId="1" fillId="9" borderId="15" xfId="0" applyFont="1" applyFill="1" applyBorder="1" applyAlignment="1" applyProtection="1">
      <alignment horizontal="center"/>
      <protection hidden="1"/>
    </xf>
    <xf numFmtId="0" fontId="1" fillId="9" borderId="16" xfId="0" applyFont="1" applyFill="1" applyBorder="1" applyAlignment="1" applyProtection="1">
      <alignment horizontal="center"/>
      <protection hidden="1"/>
    </xf>
    <xf numFmtId="164" fontId="1" fillId="9" borderId="17" xfId="0" applyNumberFormat="1" applyFont="1" applyFill="1" applyBorder="1" applyAlignment="1" applyProtection="1">
      <alignment horizontal="center"/>
      <protection hidden="1"/>
    </xf>
    <xf numFmtId="0" fontId="1" fillId="10" borderId="15" xfId="0" applyFont="1" applyFill="1" applyBorder="1" applyAlignment="1" applyProtection="1">
      <alignment horizontal="center"/>
      <protection hidden="1"/>
    </xf>
    <xf numFmtId="0" fontId="1" fillId="10" borderId="16" xfId="0" applyFont="1" applyFill="1" applyBorder="1" applyAlignment="1" applyProtection="1">
      <alignment horizontal="center"/>
      <protection hidden="1"/>
    </xf>
    <xf numFmtId="164" fontId="1" fillId="10" borderId="17" xfId="0" applyNumberFormat="1" applyFont="1" applyFill="1" applyBorder="1" applyAlignment="1" applyProtection="1">
      <alignment horizontal="center"/>
      <protection hidden="1"/>
    </xf>
    <xf numFmtId="0" fontId="1" fillId="8" borderId="6" xfId="0" applyFont="1" applyFill="1" applyBorder="1" applyProtection="1">
      <protection hidden="1"/>
    </xf>
    <xf numFmtId="0" fontId="1" fillId="8" borderId="7" xfId="0" applyFont="1" applyFill="1" applyBorder="1" applyProtection="1">
      <protection hidden="1"/>
    </xf>
    <xf numFmtId="164" fontId="1" fillId="8" borderId="8" xfId="0" applyNumberFormat="1" applyFont="1" applyFill="1" applyBorder="1" applyProtection="1">
      <protection hidden="1"/>
    </xf>
    <xf numFmtId="0" fontId="1" fillId="4" borderId="6" xfId="0" applyFont="1" applyFill="1" applyBorder="1" applyProtection="1">
      <protection hidden="1"/>
    </xf>
    <xf numFmtId="0" fontId="1" fillId="6" borderId="7" xfId="0" applyFont="1" applyFill="1" applyBorder="1" applyProtection="1">
      <protection hidden="1"/>
    </xf>
    <xf numFmtId="164" fontId="1" fillId="6" borderId="8" xfId="0" applyNumberFormat="1" applyFont="1" applyFill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3" borderId="7" xfId="0" applyFont="1" applyFill="1" applyBorder="1" applyProtection="1">
      <protection hidden="1"/>
    </xf>
    <xf numFmtId="164" fontId="1" fillId="3" borderId="8" xfId="0" applyNumberFormat="1" applyFont="1" applyFill="1" applyBorder="1" applyProtection="1">
      <protection hidden="1"/>
    </xf>
    <xf numFmtId="0" fontId="1" fillId="7" borderId="6" xfId="0" applyFont="1" applyFill="1" applyBorder="1" applyProtection="1">
      <protection hidden="1"/>
    </xf>
    <xf numFmtId="0" fontId="1" fillId="7" borderId="7" xfId="0" applyFont="1" applyFill="1" applyBorder="1" applyProtection="1">
      <protection hidden="1"/>
    </xf>
    <xf numFmtId="164" fontId="1" fillId="7" borderId="8" xfId="0" applyNumberFormat="1" applyFont="1" applyFill="1" applyBorder="1" applyProtection="1">
      <protection hidden="1"/>
    </xf>
    <xf numFmtId="0" fontId="1" fillId="5" borderId="6" xfId="0" applyFont="1" applyFill="1" applyBorder="1" applyProtection="1">
      <protection hidden="1"/>
    </xf>
    <xf numFmtId="0" fontId="1" fillId="5" borderId="7" xfId="0" applyFont="1" applyFill="1" applyBorder="1" applyProtection="1">
      <protection hidden="1"/>
    </xf>
    <xf numFmtId="164" fontId="1" fillId="5" borderId="8" xfId="0" applyNumberFormat="1" applyFont="1" applyFill="1" applyBorder="1" applyProtection="1">
      <protection hidden="1"/>
    </xf>
    <xf numFmtId="0" fontId="1" fillId="9" borderId="6" xfId="0" applyFont="1" applyFill="1" applyBorder="1" applyProtection="1">
      <protection hidden="1"/>
    </xf>
    <xf numFmtId="0" fontId="1" fillId="9" borderId="7" xfId="0" applyFont="1" applyFill="1" applyBorder="1" applyProtection="1">
      <protection hidden="1"/>
    </xf>
    <xf numFmtId="164" fontId="1" fillId="9" borderId="8" xfId="0" applyNumberFormat="1" applyFont="1" applyFill="1" applyBorder="1" applyProtection="1">
      <protection hidden="1"/>
    </xf>
    <xf numFmtId="0" fontId="1" fillId="10" borderId="6" xfId="0" applyFont="1" applyFill="1" applyBorder="1" applyProtection="1">
      <protection hidden="1"/>
    </xf>
    <xf numFmtId="0" fontId="1" fillId="10" borderId="7" xfId="0" applyFont="1" applyFill="1" applyBorder="1" applyProtection="1">
      <protection hidden="1"/>
    </xf>
    <xf numFmtId="164" fontId="1" fillId="10" borderId="8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0" fillId="0" borderId="18" xfId="0" applyBorder="1" applyProtection="1">
      <protection locked="0" hidden="1"/>
    </xf>
    <xf numFmtId="0" fontId="0" fillId="0" borderId="19" xfId="0" applyBorder="1" applyProtection="1">
      <protection locked="0" hidden="1"/>
    </xf>
    <xf numFmtId="164" fontId="1" fillId="8" borderId="20" xfId="0" applyNumberFormat="1" applyFont="1" applyFill="1" applyBorder="1" applyProtection="1">
      <protection locked="0" hidden="1"/>
    </xf>
    <xf numFmtId="164" fontId="1" fillId="6" borderId="20" xfId="0" applyNumberFormat="1" applyFont="1" applyFill="1" applyBorder="1" applyProtection="1">
      <protection locked="0" hidden="1"/>
    </xf>
    <xf numFmtId="164" fontId="1" fillId="3" borderId="20" xfId="0" applyNumberFormat="1" applyFont="1" applyFill="1" applyBorder="1" applyProtection="1">
      <protection locked="0" hidden="1"/>
    </xf>
    <xf numFmtId="164" fontId="1" fillId="7" borderId="20" xfId="0" applyNumberFormat="1" applyFont="1" applyFill="1" applyBorder="1" applyProtection="1">
      <protection locked="0" hidden="1"/>
    </xf>
    <xf numFmtId="164" fontId="1" fillId="5" borderId="20" xfId="0" applyNumberFormat="1" applyFont="1" applyFill="1" applyBorder="1" applyProtection="1">
      <protection locked="0" hidden="1"/>
    </xf>
    <xf numFmtId="164" fontId="1" fillId="9" borderId="20" xfId="0" applyNumberFormat="1" applyFont="1" applyFill="1" applyBorder="1" applyProtection="1">
      <protection locked="0" hidden="1"/>
    </xf>
    <xf numFmtId="164" fontId="1" fillId="10" borderId="20" xfId="0" applyNumberFormat="1" applyFont="1" applyFill="1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5" xfId="0" applyBorder="1" applyProtection="1">
      <protection locked="0" hidden="1"/>
    </xf>
    <xf numFmtId="164" fontId="1" fillId="8" borderId="10" xfId="0" applyNumberFormat="1" applyFont="1" applyFill="1" applyBorder="1" applyProtection="1">
      <protection locked="0" hidden="1"/>
    </xf>
    <xf numFmtId="164" fontId="1" fillId="6" borderId="10" xfId="0" applyNumberFormat="1" applyFont="1" applyFill="1" applyBorder="1" applyProtection="1">
      <protection locked="0" hidden="1"/>
    </xf>
    <xf numFmtId="164" fontId="1" fillId="3" borderId="10" xfId="0" applyNumberFormat="1" applyFont="1" applyFill="1" applyBorder="1" applyProtection="1">
      <protection locked="0" hidden="1"/>
    </xf>
    <xf numFmtId="164" fontId="1" fillId="7" borderId="10" xfId="0" applyNumberFormat="1" applyFont="1" applyFill="1" applyBorder="1" applyProtection="1">
      <protection locked="0" hidden="1"/>
    </xf>
    <xf numFmtId="164" fontId="1" fillId="5" borderId="10" xfId="0" applyNumberFormat="1" applyFont="1" applyFill="1" applyBorder="1" applyProtection="1">
      <protection locked="0" hidden="1"/>
    </xf>
    <xf numFmtId="164" fontId="1" fillId="9" borderId="10" xfId="0" applyNumberFormat="1" applyFont="1" applyFill="1" applyBorder="1" applyProtection="1">
      <protection locked="0" hidden="1"/>
    </xf>
    <xf numFmtId="164" fontId="1" fillId="10" borderId="10" xfId="0" applyNumberFormat="1" applyFont="1" applyFill="1" applyBorder="1" applyProtection="1">
      <protection locked="0" hidden="1"/>
    </xf>
    <xf numFmtId="0" fontId="1" fillId="0" borderId="9" xfId="0" applyFont="1" applyBorder="1" applyProtection="1"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0" fontId="25" fillId="0" borderId="0" xfId="0" applyFo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6" fillId="17" borderId="0" xfId="0" applyFont="1" applyFill="1" applyProtection="1">
      <protection hidden="1"/>
    </xf>
    <xf numFmtId="0" fontId="6" fillId="15" borderId="0" xfId="0" applyFont="1" applyFill="1" applyProtection="1">
      <protection hidden="1"/>
    </xf>
    <xf numFmtId="0" fontId="6" fillId="8" borderId="0" xfId="0" applyFont="1" applyFill="1" applyProtection="1">
      <protection hidden="1"/>
    </xf>
    <xf numFmtId="0" fontId="10" fillId="0" borderId="0" xfId="2" applyFont="1" applyProtection="1"/>
    <xf numFmtId="0" fontId="11" fillId="0" borderId="0" xfId="2" applyFont="1" applyProtection="1"/>
    <xf numFmtId="0" fontId="10" fillId="0" borderId="0" xfId="2" applyFont="1" applyFill="1" applyProtection="1"/>
    <xf numFmtId="0" fontId="11" fillId="0" borderId="0" xfId="2" applyFont="1" applyFill="1" applyProtection="1"/>
    <xf numFmtId="166" fontId="10" fillId="0" borderId="0" xfId="2" applyNumberFormat="1" applyFont="1" applyFill="1" applyBorder="1" applyProtection="1"/>
    <xf numFmtId="0" fontId="11" fillId="7" borderId="0" xfId="2" applyFont="1" applyFill="1" applyAlignment="1" applyProtection="1">
      <alignment horizontal="left" vertical="top"/>
    </xf>
    <xf numFmtId="0" fontId="10" fillId="7" borderId="0" xfId="2" applyFont="1" applyFill="1" applyBorder="1" applyProtection="1"/>
    <xf numFmtId="167" fontId="11" fillId="7" borderId="0" xfId="2" applyNumberFormat="1" applyFont="1" applyFill="1" applyBorder="1" applyAlignment="1" applyProtection="1"/>
    <xf numFmtId="167" fontId="11" fillId="7" borderId="0" xfId="2" applyNumberFormat="1" applyFont="1" applyFill="1" applyBorder="1" applyAlignment="1" applyProtection="1">
      <alignment horizontal="center"/>
    </xf>
    <xf numFmtId="166" fontId="11" fillId="7" borderId="0" xfId="2" applyNumberFormat="1" applyFont="1" applyFill="1" applyAlignment="1" applyProtection="1">
      <alignment horizontal="right"/>
    </xf>
    <xf numFmtId="166" fontId="11" fillId="7" borderId="0" xfId="2" applyNumberFormat="1" applyFont="1" applyFill="1" applyBorder="1" applyAlignment="1" applyProtection="1">
      <alignment horizontal="right"/>
    </xf>
    <xf numFmtId="0" fontId="10" fillId="5" borderId="0" xfId="2" applyFont="1" applyFill="1" applyBorder="1" applyProtection="1"/>
    <xf numFmtId="0" fontId="17" fillId="5" borderId="0" xfId="2" applyFont="1" applyFill="1" applyBorder="1" applyProtection="1"/>
    <xf numFmtId="0" fontId="11" fillId="5" borderId="0" xfId="2" applyFont="1" applyFill="1" applyProtection="1"/>
    <xf numFmtId="167" fontId="11" fillId="5" borderId="0" xfId="2" applyNumberFormat="1" applyFont="1" applyFill="1" applyBorder="1" applyAlignment="1" applyProtection="1">
      <alignment horizontal="right"/>
    </xf>
    <xf numFmtId="166" fontId="11" fillId="5" borderId="0" xfId="2" applyNumberFormat="1" applyFont="1" applyFill="1" applyBorder="1" applyAlignment="1" applyProtection="1">
      <alignment wrapText="1"/>
    </xf>
    <xf numFmtId="166" fontId="11" fillId="5" borderId="0" xfId="2" applyNumberFormat="1" applyFont="1" applyFill="1" applyBorder="1" applyAlignment="1" applyProtection="1"/>
    <xf numFmtId="166" fontId="11" fillId="0" borderId="0" xfId="2" applyNumberFormat="1" applyFont="1" applyBorder="1" applyAlignment="1" applyProtection="1"/>
    <xf numFmtId="0" fontId="16" fillId="5" borderId="0" xfId="2" applyFont="1" applyFill="1" applyAlignment="1" applyProtection="1">
      <alignment horizontal="left" vertical="center"/>
      <protection locked="0"/>
    </xf>
    <xf numFmtId="167" fontId="16" fillId="5" borderId="0" xfId="2" applyNumberFormat="1" applyFont="1" applyFill="1" applyBorder="1" applyAlignment="1" applyProtection="1">
      <alignment horizontal="right"/>
      <protection locked="0"/>
    </xf>
    <xf numFmtId="167" fontId="11" fillId="5" borderId="0" xfId="2" applyNumberFormat="1" applyFont="1" applyFill="1" applyBorder="1" applyAlignment="1" applyProtection="1">
      <alignment horizontal="right"/>
      <protection locked="0"/>
    </xf>
    <xf numFmtId="166" fontId="10" fillId="5" borderId="0" xfId="2" applyNumberFormat="1" applyFont="1" applyFill="1" applyBorder="1" applyAlignment="1" applyProtection="1">
      <alignment wrapText="1"/>
      <protection locked="0"/>
    </xf>
    <xf numFmtId="166" fontId="10" fillId="5" borderId="0" xfId="2" applyNumberFormat="1" applyFont="1" applyFill="1" applyBorder="1" applyAlignment="1" applyProtection="1">
      <protection locked="0"/>
    </xf>
    <xf numFmtId="0" fontId="10" fillId="5" borderId="0" xfId="2" applyFont="1" applyFill="1" applyBorder="1" applyProtection="1">
      <protection locked="0"/>
    </xf>
    <xf numFmtId="49" fontId="16" fillId="5" borderId="0" xfId="2" applyNumberFormat="1" applyFont="1" applyFill="1" applyProtection="1">
      <protection locked="0"/>
    </xf>
    <xf numFmtId="0" fontId="16" fillId="5" borderId="0" xfId="2" applyFont="1" applyFill="1" applyProtection="1">
      <protection locked="0"/>
    </xf>
    <xf numFmtId="166" fontId="10" fillId="0" borderId="0" xfId="2" applyNumberFormat="1" applyFont="1" applyBorder="1" applyAlignment="1" applyProtection="1">
      <protection locked="0"/>
    </xf>
    <xf numFmtId="167" fontId="11" fillId="0" borderId="0" xfId="2" applyNumberFormat="1" applyFont="1" applyBorder="1" applyAlignment="1" applyProtection="1">
      <alignment horizontal="left" wrapText="1"/>
      <protection locked="0"/>
    </xf>
    <xf numFmtId="167" fontId="11" fillId="0" borderId="0" xfId="2" applyNumberFormat="1" applyFont="1" applyFill="1" applyBorder="1" applyAlignment="1" applyProtection="1">
      <alignment horizontal="right" wrapText="1"/>
      <protection locked="0"/>
    </xf>
    <xf numFmtId="0" fontId="10" fillId="0" borderId="0" xfId="2" applyFont="1" applyFill="1" applyProtection="1">
      <protection locked="0"/>
    </xf>
    <xf numFmtId="0" fontId="10" fillId="0" borderId="0" xfId="2" applyFont="1" applyProtection="1">
      <protection locked="0"/>
    </xf>
    <xf numFmtId="0" fontId="10" fillId="5" borderId="0" xfId="2" applyFont="1" applyFill="1" applyProtection="1"/>
    <xf numFmtId="0" fontId="11" fillId="5" borderId="0" xfId="2" applyFont="1" applyFill="1" applyAlignment="1" applyProtection="1">
      <alignment horizontal="left" vertical="center"/>
    </xf>
    <xf numFmtId="166" fontId="11" fillId="5" borderId="31" xfId="2" applyNumberFormat="1" applyFont="1" applyFill="1" applyBorder="1" applyAlignment="1" applyProtection="1"/>
    <xf numFmtId="166" fontId="14" fillId="5" borderId="31" xfId="2" applyNumberFormat="1" applyFont="1" applyFill="1" applyBorder="1" applyAlignment="1" applyProtection="1"/>
    <xf numFmtId="166" fontId="14" fillId="5" borderId="31" xfId="2" applyNumberFormat="1" applyFont="1" applyFill="1" applyBorder="1" applyAlignment="1" applyProtection="1">
      <alignment wrapText="1"/>
    </xf>
    <xf numFmtId="0" fontId="10" fillId="5" borderId="0" xfId="2" applyFont="1" applyFill="1" applyAlignment="1" applyProtection="1">
      <alignment horizontal="left" vertical="center"/>
    </xf>
    <xf numFmtId="166" fontId="10" fillId="5" borderId="0" xfId="2" applyNumberFormat="1" applyFont="1" applyFill="1" applyBorder="1" applyAlignment="1" applyProtection="1">
      <alignment wrapText="1"/>
    </xf>
    <xf numFmtId="166" fontId="10" fillId="5" borderId="0" xfId="2" applyNumberFormat="1" applyFont="1" applyFill="1" applyBorder="1" applyAlignment="1" applyProtection="1"/>
    <xf numFmtId="166" fontId="14" fillId="5" borderId="0" xfId="2" applyNumberFormat="1" applyFont="1" applyFill="1" applyBorder="1" applyAlignment="1" applyProtection="1"/>
    <xf numFmtId="166" fontId="14" fillId="5" borderId="0" xfId="2" applyNumberFormat="1" applyFont="1" applyFill="1" applyBorder="1" applyAlignment="1" applyProtection="1">
      <alignment wrapText="1"/>
    </xf>
    <xf numFmtId="0" fontId="10" fillId="15" borderId="0" xfId="2" applyFont="1" applyFill="1" applyBorder="1" applyProtection="1"/>
    <xf numFmtId="0" fontId="11" fillId="15" borderId="0" xfId="2" applyFont="1" applyFill="1" applyProtection="1"/>
    <xf numFmtId="0" fontId="10" fillId="15" borderId="0" xfId="2" applyFont="1" applyFill="1" applyProtection="1"/>
    <xf numFmtId="167" fontId="11" fillId="15" borderId="0" xfId="2" applyNumberFormat="1" applyFont="1" applyFill="1" applyBorder="1" applyAlignment="1" applyProtection="1">
      <alignment horizontal="right"/>
    </xf>
    <xf numFmtId="166" fontId="11" fillId="15" borderId="31" xfId="2" applyNumberFormat="1" applyFont="1" applyFill="1" applyBorder="1" applyAlignment="1" applyProtection="1">
      <alignment wrapText="1"/>
    </xf>
    <xf numFmtId="166" fontId="11" fillId="15" borderId="31" xfId="2" applyNumberFormat="1" applyFont="1" applyFill="1" applyBorder="1" applyAlignment="1" applyProtection="1"/>
    <xf numFmtId="0" fontId="10" fillId="0" borderId="0" xfId="2" applyFont="1" applyBorder="1" applyProtection="1"/>
    <xf numFmtId="167" fontId="11" fillId="0" borderId="0" xfId="2" applyNumberFormat="1" applyFont="1" applyBorder="1" applyAlignment="1" applyProtection="1">
      <alignment horizontal="right"/>
    </xf>
    <xf numFmtId="166" fontId="11" fillId="0" borderId="0" xfId="2" applyNumberFormat="1" applyFont="1" applyFill="1" applyBorder="1" applyAlignment="1" applyProtection="1">
      <alignment wrapText="1"/>
    </xf>
    <xf numFmtId="0" fontId="11" fillId="14" borderId="0" xfId="2" applyFont="1" applyFill="1" applyBorder="1" applyAlignment="1" applyProtection="1">
      <alignment horizontal="left" vertical="top"/>
    </xf>
    <xf numFmtId="0" fontId="10" fillId="14" borderId="0" xfId="2" applyFont="1" applyFill="1" applyBorder="1" applyProtection="1"/>
    <xf numFmtId="0" fontId="11" fillId="14" borderId="0" xfId="2" applyFont="1" applyFill="1" applyBorder="1" applyAlignment="1" applyProtection="1">
      <alignment vertical="top"/>
    </xf>
    <xf numFmtId="166" fontId="14" fillId="14" borderId="0" xfId="2" applyNumberFormat="1" applyFont="1" applyFill="1" applyBorder="1" applyAlignment="1" applyProtection="1">
      <alignment horizontal="right" vertical="top" wrapText="1"/>
    </xf>
    <xf numFmtId="166" fontId="11" fillId="14" borderId="0" xfId="2" applyNumberFormat="1" applyFont="1" applyFill="1" applyBorder="1" applyAlignment="1" applyProtection="1">
      <alignment horizontal="right" vertical="top"/>
    </xf>
    <xf numFmtId="0" fontId="10" fillId="13" borderId="0" xfId="2" applyFont="1" applyFill="1" applyProtection="1"/>
    <xf numFmtId="0" fontId="17" fillId="13" borderId="0" xfId="2" applyFont="1" applyFill="1" applyBorder="1" applyAlignment="1" applyProtection="1">
      <alignment vertical="top"/>
    </xf>
    <xf numFmtId="0" fontId="11" fillId="13" borderId="0" xfId="2" applyFont="1" applyFill="1" applyBorder="1" applyAlignment="1" applyProtection="1">
      <alignment vertical="top"/>
    </xf>
    <xf numFmtId="0" fontId="10" fillId="13" borderId="0" xfId="2" applyFont="1" applyFill="1" applyBorder="1" applyProtection="1"/>
    <xf numFmtId="0" fontId="10" fillId="13" borderId="0" xfId="2" applyFont="1" applyFill="1" applyBorder="1" applyAlignment="1" applyProtection="1">
      <alignment vertical="top"/>
    </xf>
    <xf numFmtId="166" fontId="10" fillId="13" borderId="0" xfId="2" applyNumberFormat="1" applyFont="1" applyFill="1" applyBorder="1" applyAlignment="1" applyProtection="1">
      <alignment horizontal="right" vertical="top" wrapText="1"/>
    </xf>
    <xf numFmtId="166" fontId="10" fillId="13" borderId="0" xfId="2" applyNumberFormat="1" applyFont="1" applyFill="1" applyBorder="1" applyAlignment="1" applyProtection="1">
      <alignment vertical="top"/>
    </xf>
    <xf numFmtId="49" fontId="16" fillId="13" borderId="0" xfId="2" applyNumberFormat="1" applyFont="1" applyFill="1" applyBorder="1" applyAlignment="1" applyProtection="1">
      <alignment horizontal="left"/>
    </xf>
    <xf numFmtId="0" fontId="11" fillId="13" borderId="0" xfId="2" applyFont="1" applyFill="1" applyAlignment="1" applyProtection="1">
      <alignment horizontal="left"/>
    </xf>
    <xf numFmtId="49" fontId="10" fillId="13" borderId="0" xfId="2" applyNumberFormat="1" applyFont="1" applyFill="1" applyBorder="1" applyAlignment="1" applyProtection="1">
      <alignment vertical="top" wrapText="1"/>
    </xf>
    <xf numFmtId="166" fontId="10" fillId="13" borderId="0" xfId="2" applyNumberFormat="1" applyFont="1" applyFill="1" applyBorder="1" applyAlignment="1" applyProtection="1"/>
    <xf numFmtId="166" fontId="10" fillId="13" borderId="0" xfId="2" applyNumberFormat="1" applyFont="1" applyFill="1" applyBorder="1" applyAlignment="1" applyProtection="1">
      <alignment vertical="top" wrapText="1"/>
    </xf>
    <xf numFmtId="0" fontId="10" fillId="13" borderId="0" xfId="2" applyFont="1" applyFill="1" applyAlignment="1" applyProtection="1">
      <alignment horizontal="left" indent="2"/>
      <protection locked="0"/>
    </xf>
    <xf numFmtId="49" fontId="10" fillId="13" borderId="0" xfId="2" applyNumberFormat="1" applyFont="1" applyFill="1" applyBorder="1" applyAlignment="1" applyProtection="1">
      <alignment vertical="top" wrapText="1"/>
      <protection locked="0"/>
    </xf>
    <xf numFmtId="166" fontId="10" fillId="13" borderId="0" xfId="2" applyNumberFormat="1" applyFont="1" applyFill="1" applyBorder="1" applyAlignment="1" applyProtection="1">
      <protection locked="0"/>
    </xf>
    <xf numFmtId="166" fontId="10" fillId="13" borderId="0" xfId="2" applyNumberFormat="1" applyFont="1" applyFill="1" applyBorder="1" applyAlignment="1" applyProtection="1">
      <alignment vertical="top" wrapText="1"/>
      <protection locked="0"/>
    </xf>
    <xf numFmtId="0" fontId="10" fillId="13" borderId="0" xfId="2" applyFont="1" applyFill="1" applyProtection="1">
      <protection locked="0"/>
    </xf>
    <xf numFmtId="49" fontId="11" fillId="13" borderId="0" xfId="2" applyNumberFormat="1" applyFont="1" applyFill="1" applyBorder="1" applyAlignment="1" applyProtection="1">
      <alignment horizontal="left"/>
      <protection locked="0"/>
    </xf>
    <xf numFmtId="0" fontId="10" fillId="13" borderId="0" xfId="2" applyFont="1" applyFill="1" applyBorder="1" applyProtection="1">
      <protection locked="0"/>
    </xf>
    <xf numFmtId="166" fontId="10" fillId="13" borderId="0" xfId="2" applyNumberFormat="1" applyFont="1" applyFill="1" applyBorder="1" applyProtection="1">
      <protection locked="0"/>
    </xf>
    <xf numFmtId="0" fontId="11" fillId="13" borderId="0" xfId="2" applyFont="1" applyFill="1" applyBorder="1" applyProtection="1"/>
    <xf numFmtId="0" fontId="11" fillId="13" borderId="0" xfId="2" applyFont="1" applyFill="1" applyAlignment="1" applyProtection="1">
      <alignment horizontal="left" indent="1"/>
    </xf>
    <xf numFmtId="0" fontId="14" fillId="13" borderId="0" xfId="2" applyFont="1" applyFill="1" applyBorder="1" applyProtection="1"/>
    <xf numFmtId="166" fontId="11" fillId="13" borderId="31" xfId="2" applyNumberFormat="1" applyFont="1" applyFill="1" applyBorder="1" applyAlignment="1" applyProtection="1"/>
    <xf numFmtId="166" fontId="14" fillId="13" borderId="31" xfId="2" applyNumberFormat="1" applyFont="1" applyFill="1" applyBorder="1" applyAlignment="1" applyProtection="1"/>
    <xf numFmtId="0" fontId="10" fillId="13" borderId="0" xfId="2" applyNumberFormat="1" applyFont="1" applyFill="1" applyBorder="1" applyAlignment="1" applyProtection="1">
      <alignment vertical="top"/>
    </xf>
    <xf numFmtId="49" fontId="11" fillId="13" borderId="0" xfId="2" applyNumberFormat="1" applyFont="1" applyFill="1" applyBorder="1" applyAlignment="1" applyProtection="1">
      <alignment vertical="top" wrapText="1"/>
    </xf>
    <xf numFmtId="168" fontId="10" fillId="13" borderId="0" xfId="2" applyNumberFormat="1" applyFont="1" applyFill="1" applyBorder="1" applyAlignment="1" applyProtection="1">
      <alignment vertical="top" wrapText="1"/>
    </xf>
    <xf numFmtId="168" fontId="10" fillId="13" borderId="0" xfId="2" applyNumberFormat="1" applyFont="1" applyFill="1" applyBorder="1" applyProtection="1"/>
    <xf numFmtId="166" fontId="10" fillId="13" borderId="0" xfId="2" applyNumberFormat="1" applyFont="1" applyFill="1" applyBorder="1" applyProtection="1"/>
    <xf numFmtId="166" fontId="11" fillId="13" borderId="0" xfId="2" applyNumberFormat="1" applyFont="1" applyFill="1" applyBorder="1" applyAlignment="1" applyProtection="1">
      <alignment vertical="top"/>
    </xf>
    <xf numFmtId="16" fontId="10" fillId="13" borderId="0" xfId="2" applyNumberFormat="1" applyFont="1" applyFill="1" applyBorder="1" applyProtection="1"/>
    <xf numFmtId="0" fontId="11" fillId="13" borderId="0" xfId="2" applyFont="1" applyFill="1" applyAlignment="1" applyProtection="1">
      <alignment horizontal="left" vertical="top"/>
    </xf>
    <xf numFmtId="166" fontId="10" fillId="0" borderId="0" xfId="2" applyNumberFormat="1" applyFont="1" applyBorder="1" applyProtection="1">
      <protection locked="0"/>
    </xf>
    <xf numFmtId="166" fontId="15" fillId="0" borderId="0" xfId="2" applyNumberFormat="1" applyFont="1" applyBorder="1" applyAlignment="1" applyProtection="1">
      <alignment horizontal="center"/>
      <protection locked="0"/>
    </xf>
    <xf numFmtId="3" fontId="15" fillId="0" borderId="0" xfId="2" applyNumberFormat="1" applyFont="1" applyFill="1" applyProtection="1">
      <protection locked="0"/>
    </xf>
    <xf numFmtId="0" fontId="11" fillId="13" borderId="0" xfId="2" applyFont="1" applyFill="1" applyBorder="1" applyAlignment="1" applyProtection="1">
      <alignment horizontal="left"/>
    </xf>
    <xf numFmtId="166" fontId="14" fillId="13" borderId="31" xfId="2" applyNumberFormat="1" applyFont="1" applyFill="1" applyBorder="1" applyAlignment="1" applyProtection="1">
      <alignment horizontal="right"/>
    </xf>
    <xf numFmtId="166" fontId="14" fillId="13" borderId="31" xfId="2" applyNumberFormat="1" applyFont="1" applyFill="1" applyBorder="1" applyProtection="1"/>
    <xf numFmtId="166" fontId="15" fillId="13" borderId="0" xfId="2" applyNumberFormat="1" applyFont="1" applyFill="1" applyBorder="1" applyAlignment="1" applyProtection="1">
      <alignment horizontal="right"/>
    </xf>
    <xf numFmtId="166" fontId="15" fillId="13" borderId="0" xfId="2" applyNumberFormat="1" applyFont="1" applyFill="1" applyBorder="1" applyProtection="1"/>
    <xf numFmtId="49" fontId="11" fillId="13" borderId="0" xfId="2" applyNumberFormat="1" applyFont="1" applyFill="1" applyBorder="1" applyProtection="1"/>
    <xf numFmtId="0" fontId="10" fillId="12" borderId="0" xfId="2" applyFont="1" applyFill="1" applyProtection="1"/>
    <xf numFmtId="0" fontId="11" fillId="12" borderId="0" xfId="2" applyFont="1" applyFill="1" applyBorder="1" applyAlignment="1" applyProtection="1">
      <alignment vertical="top"/>
    </xf>
    <xf numFmtId="0" fontId="11" fillId="12" borderId="0" xfId="2" applyFont="1" applyFill="1" applyProtection="1"/>
    <xf numFmtId="0" fontId="10" fillId="12" borderId="0" xfId="2" applyFont="1" applyFill="1" applyBorder="1" applyProtection="1"/>
    <xf numFmtId="166" fontId="14" fillId="12" borderId="30" xfId="2" applyNumberFormat="1" applyFont="1" applyFill="1" applyBorder="1" applyProtection="1"/>
    <xf numFmtId="166" fontId="14" fillId="12" borderId="31" xfId="2" applyNumberFormat="1" applyFont="1" applyFill="1" applyBorder="1" applyProtection="1"/>
    <xf numFmtId="0" fontId="13" fillId="11" borderId="0" xfId="2" applyFont="1" applyFill="1" applyProtection="1"/>
    <xf numFmtId="166" fontId="13" fillId="11" borderId="0" xfId="2" applyNumberFormat="1" applyFont="1" applyFill="1" applyProtection="1"/>
    <xf numFmtId="0" fontId="12" fillId="11" borderId="0" xfId="2" applyFont="1" applyFill="1" applyProtection="1"/>
    <xf numFmtId="0" fontId="13" fillId="11" borderId="0" xfId="2" applyFont="1" applyFill="1" applyAlignment="1" applyProtection="1">
      <alignment vertical="center"/>
    </xf>
    <xf numFmtId="166" fontId="13" fillId="11" borderId="0" xfId="2" applyNumberFormat="1" applyFont="1" applyFill="1" applyAlignment="1" applyProtection="1">
      <alignment vertical="center"/>
    </xf>
    <xf numFmtId="165" fontId="13" fillId="11" borderId="0" xfId="2" applyNumberFormat="1" applyFont="1" applyFill="1" applyAlignment="1" applyProtection="1">
      <alignment vertical="center"/>
    </xf>
    <xf numFmtId="0" fontId="11" fillId="0" borderId="0" xfId="2" applyFont="1" applyProtection="1">
      <protection locked="0"/>
    </xf>
    <xf numFmtId="0" fontId="22" fillId="0" borderId="0" xfId="2" applyFont="1" applyFill="1" applyAlignment="1" applyProtection="1">
      <alignment horizontal="center" vertical="center"/>
      <protection locked="0"/>
    </xf>
    <xf numFmtId="0" fontId="21" fillId="0" borderId="0" xfId="2" applyFont="1" applyProtection="1">
      <protection locked="0"/>
    </xf>
    <xf numFmtId="0" fontId="20" fillId="0" borderId="0" xfId="2" applyFont="1" applyProtection="1">
      <protection locked="0"/>
    </xf>
    <xf numFmtId="0" fontId="10" fillId="2" borderId="0" xfId="2" applyFont="1" applyFill="1" applyBorder="1" applyProtection="1">
      <protection locked="0"/>
    </xf>
    <xf numFmtId="0" fontId="10" fillId="2" borderId="0" xfId="2" applyFont="1" applyFill="1" applyProtection="1">
      <protection locked="0"/>
    </xf>
    <xf numFmtId="169" fontId="11" fillId="0" borderId="0" xfId="2" applyNumberFormat="1" applyFont="1" applyBorder="1" applyProtection="1">
      <protection locked="0"/>
    </xf>
    <xf numFmtId="166" fontId="11" fillId="0" borderId="0" xfId="2" applyNumberFormat="1" applyFont="1" applyBorder="1" applyAlignment="1" applyProtection="1">
      <alignment horizontal="right"/>
      <protection locked="0"/>
    </xf>
    <xf numFmtId="166" fontId="11" fillId="0" borderId="0" xfId="2" applyNumberFormat="1" applyFont="1" applyBorder="1" applyAlignment="1" applyProtection="1">
      <protection locked="0"/>
    </xf>
    <xf numFmtId="166" fontId="11" fillId="0" borderId="0" xfId="2" applyNumberFormat="1" applyFont="1" applyBorder="1" applyProtection="1">
      <protection locked="0"/>
    </xf>
    <xf numFmtId="0" fontId="10" fillId="0" borderId="0" xfId="2" applyFont="1" applyBorder="1" applyProtection="1">
      <protection locked="0"/>
    </xf>
    <xf numFmtId="166" fontId="11" fillId="0" borderId="0" xfId="2" applyNumberFormat="1" applyFont="1" applyBorder="1" applyAlignment="1" applyProtection="1">
      <alignment vertical="top"/>
      <protection locked="0"/>
    </xf>
    <xf numFmtId="0" fontId="11" fillId="0" borderId="0" xfId="2" applyFont="1" applyBorder="1" applyAlignment="1" applyProtection="1">
      <alignment vertical="top" wrapText="1"/>
      <protection locked="0"/>
    </xf>
    <xf numFmtId="0" fontId="10" fillId="0" borderId="0" xfId="2" applyFont="1" applyFill="1" applyBorder="1" applyAlignment="1" applyProtection="1">
      <alignment vertical="top" wrapText="1"/>
      <protection locked="0"/>
    </xf>
    <xf numFmtId="166" fontId="10" fillId="0" borderId="0" xfId="2" applyNumberFormat="1" applyFont="1" applyBorder="1" applyAlignment="1" applyProtection="1">
      <alignment vertical="top"/>
      <protection locked="0"/>
    </xf>
    <xf numFmtId="166" fontId="10" fillId="0" borderId="0" xfId="2" applyNumberFormat="1" applyFont="1" applyBorder="1" applyAlignment="1" applyProtection="1">
      <alignment vertical="top" wrapText="1"/>
      <protection locked="0"/>
    </xf>
    <xf numFmtId="166" fontId="11" fillId="0" borderId="0" xfId="2" applyNumberFormat="1" applyFont="1" applyBorder="1" applyAlignment="1" applyProtection="1">
      <alignment vertical="top" wrapText="1"/>
      <protection locked="0"/>
    </xf>
    <xf numFmtId="4" fontId="10" fillId="0" borderId="0" xfId="2" applyNumberFormat="1" applyFont="1" applyFill="1" applyBorder="1" applyAlignment="1" applyProtection="1">
      <alignment vertical="top" wrapText="1"/>
      <protection locked="0"/>
    </xf>
    <xf numFmtId="0" fontId="11" fillId="0" borderId="0" xfId="2" applyFont="1" applyBorder="1" applyProtection="1">
      <protection locked="0"/>
    </xf>
    <xf numFmtId="4" fontId="10" fillId="0" borderId="0" xfId="2" applyNumberFormat="1" applyFont="1" applyFill="1" applyBorder="1" applyProtection="1">
      <protection locked="0"/>
    </xf>
    <xf numFmtId="4" fontId="10" fillId="0" borderId="0" xfId="2" applyNumberFormat="1" applyFont="1" applyFill="1" applyProtection="1">
      <protection locked="0"/>
    </xf>
    <xf numFmtId="3" fontId="11" fillId="0" borderId="0" xfId="2" applyNumberFormat="1" applyFont="1" applyBorder="1" applyProtection="1">
      <protection locked="0"/>
    </xf>
    <xf numFmtId="0" fontId="18" fillId="0" borderId="0" xfId="2" applyFont="1" applyFill="1" applyBorder="1" applyProtection="1">
      <protection locked="0"/>
    </xf>
    <xf numFmtId="3" fontId="18" fillId="0" borderId="0" xfId="2" applyNumberFormat="1" applyFont="1" applyFill="1" applyBorder="1" applyProtection="1">
      <protection locked="0"/>
    </xf>
    <xf numFmtId="3" fontId="15" fillId="0" borderId="0" xfId="2" applyNumberFormat="1" applyFont="1" applyFill="1" applyBorder="1" applyProtection="1">
      <protection locked="0"/>
    </xf>
    <xf numFmtId="168" fontId="15" fillId="0" borderId="0" xfId="2" applyNumberFormat="1" applyFont="1" applyFill="1" applyBorder="1" applyAlignment="1" applyProtection="1">
      <alignment horizontal="right"/>
      <protection locked="0"/>
    </xf>
    <xf numFmtId="166" fontId="11" fillId="0" borderId="0" xfId="2" applyNumberFormat="1" applyFont="1" applyFill="1" applyBorder="1" applyProtection="1">
      <protection locked="0"/>
    </xf>
    <xf numFmtId="0" fontId="12" fillId="0" borderId="0" xfId="2" applyFont="1" applyFill="1" applyProtection="1">
      <protection locked="0"/>
    </xf>
    <xf numFmtId="0" fontId="12" fillId="0" borderId="0" xfId="2" applyFont="1" applyFill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1" fillId="9" borderId="0" xfId="0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Alignment="1" applyProtection="1">
      <alignment horizontal="center"/>
      <protection hidden="1"/>
    </xf>
    <xf numFmtId="0" fontId="2" fillId="8" borderId="4" xfId="0" applyFont="1" applyFill="1" applyBorder="1" applyAlignment="1" applyProtection="1">
      <alignment horizontal="center"/>
      <protection hidden="1"/>
    </xf>
    <xf numFmtId="0" fontId="8" fillId="8" borderId="0" xfId="0" applyFont="1" applyFill="1" applyBorder="1" applyAlignment="1" applyProtection="1">
      <alignment horizontal="center"/>
      <protection hidden="1"/>
    </xf>
    <xf numFmtId="0" fontId="1" fillId="10" borderId="0" xfId="0" applyFont="1" applyFill="1" applyBorder="1" applyAlignment="1" applyProtection="1">
      <alignment horizontal="center"/>
      <protection hidden="1"/>
    </xf>
    <xf numFmtId="0" fontId="2" fillId="10" borderId="2" xfId="0" applyFont="1" applyFill="1" applyBorder="1" applyAlignment="1" applyProtection="1">
      <alignment horizontal="center"/>
      <protection hidden="1"/>
    </xf>
    <xf numFmtId="0" fontId="0" fillId="10" borderId="3" xfId="0" applyFill="1" applyBorder="1" applyAlignment="1" applyProtection="1">
      <alignment horizontal="center"/>
      <protection hidden="1"/>
    </xf>
    <xf numFmtId="0" fontId="0" fillId="10" borderId="4" xfId="0" applyFill="1" applyBorder="1" applyAlignment="1" applyProtection="1">
      <alignment horizontal="center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7" borderId="0" xfId="0" applyFont="1" applyFill="1" applyBorder="1" applyAlignment="1" applyProtection="1">
      <alignment horizontal="center"/>
      <protection hidden="1"/>
    </xf>
    <xf numFmtId="0" fontId="1" fillId="5" borderId="0" xfId="0" applyFont="1" applyFill="1" applyBorder="1" applyAlignment="1" applyProtection="1">
      <alignment horizontal="center"/>
      <protection hidden="1"/>
    </xf>
    <xf numFmtId="0" fontId="2" fillId="9" borderId="2" xfId="0" applyFont="1" applyFill="1" applyBorder="1" applyAlignment="1" applyProtection="1">
      <alignment horizontal="center"/>
      <protection hidden="1"/>
    </xf>
    <xf numFmtId="0" fontId="0" fillId="9" borderId="3" xfId="0" applyFill="1" applyBorder="1" applyAlignment="1" applyProtection="1">
      <alignment horizontal="center"/>
      <protection hidden="1"/>
    </xf>
    <xf numFmtId="0" fontId="0" fillId="9" borderId="4" xfId="0" applyFill="1" applyBorder="1" applyAlignment="1" applyProtection="1">
      <alignment horizontal="center"/>
      <protection hidden="1"/>
    </xf>
    <xf numFmtId="0" fontId="2" fillId="7" borderId="2" xfId="0" applyFont="1" applyFill="1" applyBorder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22" fillId="0" borderId="30" xfId="2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0" fillId="16" borderId="2" xfId="0" applyFill="1" applyBorder="1" applyAlignment="1" applyProtection="1">
      <protection locked="0" hidden="1"/>
    </xf>
    <xf numFmtId="0" fontId="0" fillId="16" borderId="3" xfId="0" applyFill="1" applyBorder="1" applyAlignment="1" applyProtection="1">
      <protection locked="0" hidden="1"/>
    </xf>
    <xf numFmtId="0" fontId="0" fillId="16" borderId="4" xfId="0" applyFill="1" applyBorder="1" applyAlignment="1" applyProtection="1">
      <protection locked="0" hidden="1"/>
    </xf>
    <xf numFmtId="0" fontId="5" fillId="16" borderId="2" xfId="0" applyFont="1" applyFill="1" applyBorder="1" applyAlignment="1" applyProtection="1">
      <alignment horizontal="center"/>
      <protection locked="0" hidden="1"/>
    </xf>
    <xf numFmtId="0" fontId="5" fillId="16" borderId="4" xfId="0" applyFont="1" applyFill="1" applyBorder="1" applyAlignment="1" applyProtection="1">
      <alignment horizontal="center"/>
      <protection locked="0" hidden="1"/>
    </xf>
    <xf numFmtId="0" fontId="0" fillId="0" borderId="31" xfId="0" applyBorder="1" applyAlignment="1">
      <alignment horizontal="left"/>
    </xf>
    <xf numFmtId="0" fontId="19" fillId="0" borderId="33" xfId="2" applyFont="1" applyFill="1" applyBorder="1" applyAlignment="1" applyProtection="1">
      <alignment horizontal="left"/>
    </xf>
    <xf numFmtId="0" fontId="27" fillId="0" borderId="31" xfId="0" applyFont="1" applyBorder="1" applyAlignment="1" applyProtection="1">
      <alignment horizontal="left"/>
      <protection locked="0"/>
    </xf>
    <xf numFmtId="0" fontId="27" fillId="0" borderId="32" xfId="0" applyFont="1" applyBorder="1" applyAlignment="1" applyProtection="1">
      <alignment horizontal="left"/>
      <protection locked="0"/>
    </xf>
  </cellXfs>
  <cellStyles count="12">
    <cellStyle name="Normal 10" xfId="3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  <cellStyle name="Normální" xfId="0" builtinId="0"/>
    <cellStyle name="Normální 2" xfId="2"/>
    <cellStyle name="Procenta" xfId="1" builtinId="5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0"/>
  <sheetViews>
    <sheetView zoomScaleNormal="100" workbookViewId="0">
      <selection sqref="A1:XFD1048576"/>
    </sheetView>
  </sheetViews>
  <sheetFormatPr defaultRowHeight="15" x14ac:dyDescent="0.25"/>
  <cols>
    <col min="1" max="1" width="132.7109375" style="2" customWidth="1"/>
    <col min="2" max="16384" width="9.140625" style="2"/>
  </cols>
  <sheetData>
    <row r="1" spans="1:9" ht="15.75" x14ac:dyDescent="0.25">
      <c r="A1" s="135"/>
    </row>
    <row r="2" spans="1:9" ht="15.75" x14ac:dyDescent="0.25">
      <c r="A2" s="136" t="s">
        <v>98</v>
      </c>
      <c r="B2" s="137"/>
      <c r="C2" s="137"/>
      <c r="D2" s="137"/>
      <c r="E2" s="137"/>
      <c r="F2" s="137"/>
      <c r="G2" s="137"/>
      <c r="H2" s="137"/>
      <c r="I2" s="137"/>
    </row>
    <row r="3" spans="1:9" ht="15.75" x14ac:dyDescent="0.25">
      <c r="A3" s="135"/>
    </row>
    <row r="4" spans="1:9" ht="15.75" x14ac:dyDescent="0.25">
      <c r="A4" s="135"/>
    </row>
    <row r="5" spans="1:9" ht="15.75" x14ac:dyDescent="0.25">
      <c r="A5" s="138" t="s">
        <v>103</v>
      </c>
    </row>
    <row r="6" spans="1:9" ht="15.75" x14ac:dyDescent="0.25">
      <c r="A6" s="135"/>
    </row>
    <row r="7" spans="1:9" ht="15.75" x14ac:dyDescent="0.25">
      <c r="A7" s="139" t="s">
        <v>108</v>
      </c>
    </row>
    <row r="8" spans="1:9" ht="15.75" x14ac:dyDescent="0.25">
      <c r="A8" s="135" t="s">
        <v>101</v>
      </c>
    </row>
    <row r="9" spans="1:9" ht="15.75" x14ac:dyDescent="0.25">
      <c r="A9" s="135"/>
    </row>
    <row r="10" spans="1:9" ht="15.75" x14ac:dyDescent="0.25">
      <c r="A10" s="140" t="s">
        <v>100</v>
      </c>
    </row>
    <row r="11" spans="1:9" ht="15.75" x14ac:dyDescent="0.25">
      <c r="A11" s="135" t="s">
        <v>107</v>
      </c>
    </row>
    <row r="12" spans="1:9" ht="15.75" x14ac:dyDescent="0.25">
      <c r="A12" s="135"/>
    </row>
    <row r="13" spans="1:9" ht="15.75" x14ac:dyDescent="0.25">
      <c r="A13" s="141" t="s">
        <v>102</v>
      </c>
    </row>
    <row r="14" spans="1:9" ht="15.75" x14ac:dyDescent="0.25">
      <c r="A14" s="135" t="s">
        <v>110</v>
      </c>
    </row>
    <row r="15" spans="1:9" ht="15.75" x14ac:dyDescent="0.25">
      <c r="A15" s="135"/>
    </row>
    <row r="18" spans="1:1" ht="15.75" x14ac:dyDescent="0.25">
      <c r="A18" s="135"/>
    </row>
    <row r="19" spans="1:1" ht="15.75" x14ac:dyDescent="0.25">
      <c r="A19" s="135"/>
    </row>
    <row r="20" spans="1:1" ht="15.75" x14ac:dyDescent="0.25">
      <c r="A20" s="135"/>
    </row>
    <row r="21" spans="1:1" ht="15.75" x14ac:dyDescent="0.25">
      <c r="A21" s="135"/>
    </row>
    <row r="22" spans="1:1" ht="15.75" x14ac:dyDescent="0.25">
      <c r="A22" s="135"/>
    </row>
    <row r="23" spans="1:1" ht="15.75" x14ac:dyDescent="0.25">
      <c r="A23" s="135"/>
    </row>
    <row r="24" spans="1:1" ht="15.75" x14ac:dyDescent="0.25">
      <c r="A24" s="135"/>
    </row>
    <row r="25" spans="1:1" ht="15.75" x14ac:dyDescent="0.25">
      <c r="A25" s="135"/>
    </row>
    <row r="26" spans="1:1" ht="15.75" x14ac:dyDescent="0.25">
      <c r="A26" s="135"/>
    </row>
    <row r="27" spans="1:1" ht="15.75" x14ac:dyDescent="0.25">
      <c r="A27" s="135"/>
    </row>
    <row r="28" spans="1:1" ht="15.75" x14ac:dyDescent="0.25">
      <c r="A28" s="135"/>
    </row>
    <row r="29" spans="1:1" ht="15.75" x14ac:dyDescent="0.25">
      <c r="A29" s="135"/>
    </row>
    <row r="30" spans="1:1" ht="15.75" x14ac:dyDescent="0.25">
      <c r="A30" s="135"/>
    </row>
    <row r="31" spans="1:1" ht="15.75" x14ac:dyDescent="0.25">
      <c r="A31" s="135"/>
    </row>
    <row r="32" spans="1:1" ht="15.75" x14ac:dyDescent="0.25">
      <c r="A32" s="135"/>
    </row>
    <row r="33" spans="1:1" ht="15.75" x14ac:dyDescent="0.25">
      <c r="A33" s="135"/>
    </row>
    <row r="34" spans="1:1" ht="15.75" x14ac:dyDescent="0.25">
      <c r="A34" s="135"/>
    </row>
    <row r="35" spans="1:1" ht="15.75" x14ac:dyDescent="0.25">
      <c r="A35" s="135"/>
    </row>
    <row r="36" spans="1:1" ht="15.75" x14ac:dyDescent="0.25">
      <c r="A36" s="135"/>
    </row>
    <row r="37" spans="1:1" ht="15.75" x14ac:dyDescent="0.25">
      <c r="A37" s="135"/>
    </row>
    <row r="38" spans="1:1" ht="15.75" x14ac:dyDescent="0.25">
      <c r="A38" s="135"/>
    </row>
    <row r="39" spans="1:1" ht="15.75" x14ac:dyDescent="0.25">
      <c r="A39" s="135"/>
    </row>
    <row r="40" spans="1:1" ht="15.75" x14ac:dyDescent="0.25">
      <c r="A40" s="135"/>
    </row>
    <row r="41" spans="1:1" ht="15.75" x14ac:dyDescent="0.25">
      <c r="A41" s="135"/>
    </row>
    <row r="42" spans="1:1" ht="15.75" x14ac:dyDescent="0.25">
      <c r="A42" s="135" t="s">
        <v>99</v>
      </c>
    </row>
    <row r="43" spans="1:1" ht="15.75" x14ac:dyDescent="0.25">
      <c r="A43" s="135"/>
    </row>
    <row r="44" spans="1:1" ht="15.75" x14ac:dyDescent="0.25">
      <c r="A44" s="135"/>
    </row>
    <row r="45" spans="1:1" ht="15.75" x14ac:dyDescent="0.25">
      <c r="A45" s="135"/>
    </row>
    <row r="46" spans="1:1" ht="15.75" x14ac:dyDescent="0.25">
      <c r="A46" s="135"/>
    </row>
    <row r="47" spans="1:1" ht="15.75" x14ac:dyDescent="0.25">
      <c r="A47" s="135"/>
    </row>
    <row r="48" spans="1:1" ht="15.75" x14ac:dyDescent="0.25">
      <c r="A48" s="135"/>
    </row>
    <row r="49" spans="1:1" ht="15.75" x14ac:dyDescent="0.25">
      <c r="A49" s="135"/>
    </row>
    <row r="50" spans="1:1" ht="15.75" x14ac:dyDescent="0.25">
      <c r="A50" s="135"/>
    </row>
  </sheetData>
  <sheetProtection algorithmName="SHA-512" hashValue="Brg4xkMkTCE3Nr0e2WvoT2/I7UN7MnU4AVW16WENBckCeuudquUm+slAITGxSmITwtq2HemKtTeerD2+D7pB3Q==" saltValue="w6qCMtftIXtg1Il2Pn1XyA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showGridLines="0" zoomScale="70" zoomScaleNormal="70" workbookViewId="0">
      <selection activeCell="B8" sqref="B8"/>
    </sheetView>
  </sheetViews>
  <sheetFormatPr defaultRowHeight="15" x14ac:dyDescent="0.25"/>
  <cols>
    <col min="1" max="1" width="23.28515625" style="2" customWidth="1"/>
    <col min="2" max="2" width="60.140625" style="2" customWidth="1"/>
    <col min="3" max="3" width="14.28515625" style="70" customWidth="1"/>
    <col min="4" max="4" width="18.5703125" style="2" customWidth="1"/>
    <col min="5" max="5" width="53.7109375" style="2" customWidth="1"/>
    <col min="6" max="6" width="15.140625" style="71" customWidth="1"/>
    <col min="7" max="7" width="15.140625" style="2" customWidth="1"/>
    <col min="8" max="8" width="57.42578125" style="2" customWidth="1"/>
    <col min="9" max="9" width="13.28515625" style="71" customWidth="1"/>
    <col min="10" max="10" width="21" style="70" customWidth="1"/>
    <col min="11" max="11" width="52.28515625" style="2" customWidth="1"/>
    <col min="12" max="12" width="12.42578125" style="71" customWidth="1"/>
    <col min="13" max="13" width="14" style="2" customWidth="1"/>
    <col min="14" max="14" width="59.140625" style="2" customWidth="1"/>
    <col min="15" max="15" width="12" style="71" customWidth="1"/>
    <col min="16" max="16" width="14" style="2" customWidth="1"/>
    <col min="17" max="17" width="56" style="2" customWidth="1"/>
    <col min="18" max="18" width="14.7109375" style="71" customWidth="1"/>
    <col min="19" max="19" width="15.7109375" style="2" customWidth="1"/>
    <col min="20" max="20" width="57.7109375" style="2" customWidth="1"/>
    <col min="21" max="21" width="14" style="71" customWidth="1"/>
    <col min="22" max="16384" width="9.140625" style="2"/>
  </cols>
  <sheetData>
    <row r="1" spans="1:21" s="53" customFormat="1" x14ac:dyDescent="0.25">
      <c r="A1" s="291" t="s">
        <v>8</v>
      </c>
      <c r="B1" s="291"/>
      <c r="C1" s="291"/>
      <c r="D1" s="296" t="s">
        <v>8</v>
      </c>
      <c r="E1" s="296"/>
      <c r="F1" s="296"/>
      <c r="G1" s="283" t="s">
        <v>8</v>
      </c>
      <c r="H1" s="283"/>
      <c r="I1" s="283"/>
      <c r="J1" s="297" t="s">
        <v>8</v>
      </c>
      <c r="K1" s="297"/>
      <c r="L1" s="297"/>
      <c r="M1" s="298" t="s">
        <v>8</v>
      </c>
      <c r="N1" s="298"/>
      <c r="O1" s="298"/>
      <c r="P1" s="287" t="s">
        <v>8</v>
      </c>
      <c r="Q1" s="287"/>
      <c r="R1" s="287"/>
      <c r="S1" s="292" t="s">
        <v>8</v>
      </c>
      <c r="T1" s="292"/>
      <c r="U1" s="292"/>
    </row>
    <row r="2" spans="1:21" x14ac:dyDescent="0.25">
      <c r="A2" s="54"/>
      <c r="B2" s="54"/>
      <c r="C2" s="55"/>
      <c r="D2" s="56"/>
      <c r="E2" s="56"/>
      <c r="F2" s="57"/>
      <c r="G2" s="58"/>
      <c r="H2" s="58"/>
      <c r="I2" s="59"/>
      <c r="J2" s="60"/>
      <c r="K2" s="61"/>
      <c r="L2" s="62"/>
      <c r="M2" s="63"/>
      <c r="N2" s="63"/>
      <c r="O2" s="64"/>
      <c r="P2" s="65"/>
      <c r="Q2" s="65"/>
      <c r="R2" s="66"/>
      <c r="S2" s="67"/>
      <c r="T2" s="67"/>
      <c r="U2" s="68"/>
    </row>
    <row r="3" spans="1:21" s="69" customFormat="1" x14ac:dyDescent="0.25">
      <c r="A3" s="291" t="s">
        <v>32</v>
      </c>
      <c r="B3" s="291"/>
      <c r="C3" s="291"/>
      <c r="D3" s="296" t="s">
        <v>26</v>
      </c>
      <c r="E3" s="296"/>
      <c r="F3" s="296"/>
      <c r="G3" s="283" t="s">
        <v>31</v>
      </c>
      <c r="H3" s="283"/>
      <c r="I3" s="283"/>
      <c r="J3" s="297" t="s">
        <v>30</v>
      </c>
      <c r="K3" s="297"/>
      <c r="L3" s="297"/>
      <c r="M3" s="298" t="s">
        <v>29</v>
      </c>
      <c r="N3" s="298"/>
      <c r="O3" s="298"/>
      <c r="P3" s="287" t="s">
        <v>28</v>
      </c>
      <c r="Q3" s="287"/>
      <c r="R3" s="287"/>
      <c r="S3" s="292" t="s">
        <v>27</v>
      </c>
      <c r="T3" s="292"/>
      <c r="U3" s="292"/>
    </row>
    <row r="4" spans="1:21" ht="15.75" thickBot="1" x14ac:dyDescent="0.3">
      <c r="A4" s="54"/>
      <c r="B4" s="54"/>
      <c r="C4" s="55"/>
      <c r="D4" s="56"/>
      <c r="E4" s="56"/>
      <c r="F4" s="57"/>
      <c r="G4" s="58"/>
      <c r="H4" s="58"/>
      <c r="I4" s="59"/>
      <c r="J4" s="61"/>
      <c r="K4" s="61"/>
      <c r="L4" s="62"/>
      <c r="M4" s="63"/>
      <c r="N4" s="63"/>
      <c r="O4" s="64"/>
      <c r="P4" s="65"/>
      <c r="Q4" s="65"/>
      <c r="R4" s="66"/>
      <c r="S4" s="67"/>
      <c r="T4" s="67"/>
      <c r="U4" s="68"/>
    </row>
    <row r="5" spans="1:21" ht="19.5" thickBot="1" x14ac:dyDescent="0.35">
      <c r="A5" s="288" t="s">
        <v>33</v>
      </c>
      <c r="B5" s="289"/>
      <c r="C5" s="290"/>
      <c r="D5" s="308" t="s">
        <v>34</v>
      </c>
      <c r="E5" s="309"/>
      <c r="F5" s="310"/>
      <c r="G5" s="284" t="s">
        <v>35</v>
      </c>
      <c r="H5" s="285"/>
      <c r="I5" s="286"/>
      <c r="J5" s="302" t="s">
        <v>36</v>
      </c>
      <c r="K5" s="303"/>
      <c r="L5" s="304"/>
      <c r="M5" s="305" t="s">
        <v>37</v>
      </c>
      <c r="N5" s="306"/>
      <c r="O5" s="307"/>
      <c r="P5" s="299" t="s">
        <v>38</v>
      </c>
      <c r="Q5" s="300"/>
      <c r="R5" s="301"/>
      <c r="S5" s="293" t="s">
        <v>25</v>
      </c>
      <c r="T5" s="294"/>
      <c r="U5" s="295"/>
    </row>
    <row r="6" spans="1:21" ht="15.75" thickBot="1" x14ac:dyDescent="0.3">
      <c r="J6" s="2"/>
    </row>
    <row r="7" spans="1:21" ht="15.75" thickBot="1" x14ac:dyDescent="0.3">
      <c r="A7" s="72" t="s">
        <v>9</v>
      </c>
      <c r="B7" s="73" t="s">
        <v>10</v>
      </c>
      <c r="C7" s="74" t="s">
        <v>11</v>
      </c>
      <c r="D7" s="75" t="s">
        <v>9</v>
      </c>
      <c r="E7" s="76" t="s">
        <v>10</v>
      </c>
      <c r="F7" s="77" t="s">
        <v>11</v>
      </c>
      <c r="G7" s="78" t="s">
        <v>9</v>
      </c>
      <c r="H7" s="79" t="s">
        <v>10</v>
      </c>
      <c r="I7" s="80" t="s">
        <v>11</v>
      </c>
      <c r="J7" s="81" t="s">
        <v>9</v>
      </c>
      <c r="K7" s="82" t="s">
        <v>10</v>
      </c>
      <c r="L7" s="83" t="s">
        <v>11</v>
      </c>
      <c r="M7" s="84" t="s">
        <v>9</v>
      </c>
      <c r="N7" s="85" t="s">
        <v>10</v>
      </c>
      <c r="O7" s="86" t="s">
        <v>11</v>
      </c>
      <c r="P7" s="87" t="s">
        <v>9</v>
      </c>
      <c r="Q7" s="88" t="s">
        <v>10</v>
      </c>
      <c r="R7" s="89" t="s">
        <v>11</v>
      </c>
      <c r="S7" s="90" t="s">
        <v>9</v>
      </c>
      <c r="T7" s="91" t="s">
        <v>10</v>
      </c>
      <c r="U7" s="92" t="s">
        <v>11</v>
      </c>
    </row>
    <row r="8" spans="1:21" x14ac:dyDescent="0.25">
      <c r="A8" s="115"/>
      <c r="B8" s="116"/>
      <c r="C8" s="117"/>
      <c r="D8" s="115"/>
      <c r="E8" s="116"/>
      <c r="F8" s="118"/>
      <c r="G8" s="115"/>
      <c r="H8" s="116"/>
      <c r="I8" s="119"/>
      <c r="J8" s="115"/>
      <c r="K8" s="116"/>
      <c r="L8" s="120"/>
      <c r="M8" s="115"/>
      <c r="N8" s="116"/>
      <c r="O8" s="121"/>
      <c r="P8" s="115"/>
      <c r="Q8" s="116"/>
      <c r="R8" s="122"/>
      <c r="S8" s="115"/>
      <c r="T8" s="116"/>
      <c r="U8" s="123"/>
    </row>
    <row r="9" spans="1:21" x14ac:dyDescent="0.25">
      <c r="A9" s="124"/>
      <c r="B9" s="125"/>
      <c r="C9" s="126"/>
      <c r="D9" s="124"/>
      <c r="E9" s="125"/>
      <c r="F9" s="127"/>
      <c r="G9" s="124"/>
      <c r="H9" s="125"/>
      <c r="I9" s="128"/>
      <c r="J9" s="124"/>
      <c r="K9" s="125"/>
      <c r="L9" s="129"/>
      <c r="M9" s="124"/>
      <c r="N9" s="125"/>
      <c r="O9" s="130"/>
      <c r="P9" s="124"/>
      <c r="Q9" s="125"/>
      <c r="R9" s="131"/>
      <c r="S9" s="124"/>
      <c r="T9" s="125"/>
      <c r="U9" s="132"/>
    </row>
    <row r="10" spans="1:21" x14ac:dyDescent="0.25">
      <c r="A10" s="124"/>
      <c r="B10" s="125"/>
      <c r="C10" s="126"/>
      <c r="D10" s="124"/>
      <c r="E10" s="125"/>
      <c r="F10" s="127"/>
      <c r="G10" s="124"/>
      <c r="H10" s="125"/>
      <c r="I10" s="128"/>
      <c r="J10" s="124"/>
      <c r="K10" s="125"/>
      <c r="L10" s="129"/>
      <c r="M10" s="124"/>
      <c r="N10" s="125"/>
      <c r="O10" s="130"/>
      <c r="P10" s="124"/>
      <c r="Q10" s="125"/>
      <c r="R10" s="131"/>
      <c r="S10" s="124"/>
      <c r="T10" s="125"/>
      <c r="U10" s="132"/>
    </row>
    <row r="11" spans="1:21" x14ac:dyDescent="0.25">
      <c r="A11" s="124"/>
      <c r="B11" s="125"/>
      <c r="C11" s="126"/>
      <c r="D11" s="124"/>
      <c r="E11" s="125"/>
      <c r="F11" s="127"/>
      <c r="G11" s="124"/>
      <c r="H11" s="125"/>
      <c r="I11" s="128"/>
      <c r="J11" s="124"/>
      <c r="K11" s="125"/>
      <c r="L11" s="129"/>
      <c r="M11" s="124"/>
      <c r="N11" s="125"/>
      <c r="O11" s="130"/>
      <c r="P11" s="124"/>
      <c r="Q11" s="125"/>
      <c r="R11" s="131"/>
      <c r="S11" s="124"/>
      <c r="T11" s="125"/>
      <c r="U11" s="132"/>
    </row>
    <row r="12" spans="1:21" x14ac:dyDescent="0.25">
      <c r="A12" s="124"/>
      <c r="B12" s="125"/>
      <c r="C12" s="126"/>
      <c r="D12" s="124"/>
      <c r="E12" s="125"/>
      <c r="F12" s="127"/>
      <c r="G12" s="124"/>
      <c r="H12" s="125"/>
      <c r="I12" s="128"/>
      <c r="J12" s="124"/>
      <c r="K12" s="125"/>
      <c r="L12" s="129"/>
      <c r="M12" s="124"/>
      <c r="N12" s="125"/>
      <c r="O12" s="130"/>
      <c r="P12" s="124"/>
      <c r="Q12" s="125"/>
      <c r="R12" s="131"/>
      <c r="S12" s="124"/>
      <c r="T12" s="125"/>
      <c r="U12" s="132"/>
    </row>
    <row r="13" spans="1:21" x14ac:dyDescent="0.25">
      <c r="A13" s="124"/>
      <c r="B13" s="125"/>
      <c r="C13" s="126"/>
      <c r="D13" s="124"/>
      <c r="E13" s="125"/>
      <c r="F13" s="127"/>
      <c r="G13" s="124"/>
      <c r="H13" s="125"/>
      <c r="I13" s="128"/>
      <c r="J13" s="124"/>
      <c r="K13" s="125"/>
      <c r="L13" s="129"/>
      <c r="M13" s="124"/>
      <c r="N13" s="125"/>
      <c r="O13" s="130"/>
      <c r="P13" s="124"/>
      <c r="Q13" s="125"/>
      <c r="R13" s="131"/>
      <c r="S13" s="124"/>
      <c r="T13" s="125"/>
      <c r="U13" s="132"/>
    </row>
    <row r="14" spans="1:21" x14ac:dyDescent="0.25">
      <c r="A14" s="124"/>
      <c r="B14" s="125"/>
      <c r="C14" s="126"/>
      <c r="D14" s="124"/>
      <c r="E14" s="125"/>
      <c r="F14" s="127"/>
      <c r="G14" s="124"/>
      <c r="H14" s="125"/>
      <c r="I14" s="128"/>
      <c r="J14" s="124"/>
      <c r="K14" s="125"/>
      <c r="L14" s="129"/>
      <c r="M14" s="124"/>
      <c r="N14" s="125"/>
      <c r="O14" s="130"/>
      <c r="P14" s="124"/>
      <c r="Q14" s="125"/>
      <c r="R14" s="131"/>
      <c r="S14" s="124"/>
      <c r="T14" s="125"/>
      <c r="U14" s="132"/>
    </row>
    <row r="15" spans="1:21" x14ac:dyDescent="0.25">
      <c r="A15" s="124"/>
      <c r="B15" s="125"/>
      <c r="C15" s="126"/>
      <c r="D15" s="124"/>
      <c r="E15" s="125"/>
      <c r="F15" s="127"/>
      <c r="G15" s="124"/>
      <c r="H15" s="125"/>
      <c r="I15" s="128"/>
      <c r="J15" s="124"/>
      <c r="K15" s="125"/>
      <c r="L15" s="129"/>
      <c r="M15" s="124"/>
      <c r="N15" s="125"/>
      <c r="O15" s="130"/>
      <c r="P15" s="124"/>
      <c r="Q15" s="125"/>
      <c r="R15" s="131"/>
      <c r="S15" s="124"/>
      <c r="T15" s="125"/>
      <c r="U15" s="132"/>
    </row>
    <row r="16" spans="1:21" x14ac:dyDescent="0.25">
      <c r="A16" s="124"/>
      <c r="B16" s="125"/>
      <c r="C16" s="126"/>
      <c r="D16" s="124"/>
      <c r="E16" s="125"/>
      <c r="F16" s="127"/>
      <c r="G16" s="124"/>
      <c r="H16" s="125"/>
      <c r="I16" s="128"/>
      <c r="J16" s="124"/>
      <c r="K16" s="125"/>
      <c r="L16" s="129"/>
      <c r="M16" s="124"/>
      <c r="N16" s="125"/>
      <c r="O16" s="130"/>
      <c r="P16" s="124"/>
      <c r="Q16" s="125"/>
      <c r="R16" s="131"/>
      <c r="S16" s="124"/>
      <c r="T16" s="125"/>
      <c r="U16" s="132"/>
    </row>
    <row r="17" spans="1:21" x14ac:dyDescent="0.25">
      <c r="A17" s="124"/>
      <c r="B17" s="125"/>
      <c r="C17" s="126"/>
      <c r="D17" s="124"/>
      <c r="E17" s="125"/>
      <c r="F17" s="127"/>
      <c r="G17" s="124"/>
      <c r="H17" s="125"/>
      <c r="I17" s="128"/>
      <c r="J17" s="124"/>
      <c r="K17" s="125"/>
      <c r="L17" s="129"/>
      <c r="M17" s="124"/>
      <c r="N17" s="125"/>
      <c r="O17" s="130"/>
      <c r="P17" s="124"/>
      <c r="Q17" s="125"/>
      <c r="R17" s="131"/>
      <c r="S17" s="124"/>
      <c r="T17" s="125"/>
      <c r="U17" s="132"/>
    </row>
    <row r="18" spans="1:21" x14ac:dyDescent="0.25">
      <c r="A18" s="124"/>
      <c r="B18" s="125"/>
      <c r="C18" s="126"/>
      <c r="D18" s="124"/>
      <c r="E18" s="125"/>
      <c r="F18" s="127"/>
      <c r="G18" s="124"/>
      <c r="H18" s="125"/>
      <c r="I18" s="128"/>
      <c r="J18" s="124"/>
      <c r="K18" s="125"/>
      <c r="L18" s="129"/>
      <c r="M18" s="124"/>
      <c r="N18" s="125"/>
      <c r="O18" s="130"/>
      <c r="P18" s="124"/>
      <c r="Q18" s="125"/>
      <c r="R18" s="131"/>
      <c r="S18" s="124"/>
      <c r="T18" s="125"/>
      <c r="U18" s="132"/>
    </row>
    <row r="19" spans="1:21" x14ac:dyDescent="0.25">
      <c r="A19" s="124"/>
      <c r="B19" s="125"/>
      <c r="C19" s="126"/>
      <c r="D19" s="124"/>
      <c r="E19" s="125"/>
      <c r="F19" s="127"/>
      <c r="G19" s="124"/>
      <c r="H19" s="125"/>
      <c r="I19" s="128"/>
      <c r="J19" s="124"/>
      <c r="K19" s="125"/>
      <c r="L19" s="129"/>
      <c r="M19" s="124"/>
      <c r="N19" s="125"/>
      <c r="O19" s="130"/>
      <c r="P19" s="124"/>
      <c r="Q19" s="125"/>
      <c r="R19" s="131"/>
      <c r="S19" s="124"/>
      <c r="T19" s="125"/>
      <c r="U19" s="132"/>
    </row>
    <row r="20" spans="1:21" x14ac:dyDescent="0.25">
      <c r="A20" s="124"/>
      <c r="B20" s="125"/>
      <c r="C20" s="126"/>
      <c r="D20" s="124"/>
      <c r="E20" s="125"/>
      <c r="F20" s="127"/>
      <c r="G20" s="124"/>
      <c r="H20" s="125"/>
      <c r="I20" s="128"/>
      <c r="J20" s="124"/>
      <c r="K20" s="125"/>
      <c r="L20" s="129"/>
      <c r="M20" s="124"/>
      <c r="N20" s="125"/>
      <c r="O20" s="130"/>
      <c r="P20" s="124"/>
      <c r="Q20" s="125"/>
      <c r="R20" s="131"/>
      <c r="S20" s="124"/>
      <c r="T20" s="125"/>
      <c r="U20" s="132"/>
    </row>
    <row r="21" spans="1:21" x14ac:dyDescent="0.25">
      <c r="A21" s="124"/>
      <c r="B21" s="125"/>
      <c r="C21" s="126"/>
      <c r="D21" s="124"/>
      <c r="E21" s="125"/>
      <c r="F21" s="127"/>
      <c r="G21" s="124"/>
      <c r="H21" s="125"/>
      <c r="I21" s="128"/>
      <c r="J21" s="124"/>
      <c r="K21" s="125"/>
      <c r="L21" s="129"/>
      <c r="M21" s="124"/>
      <c r="N21" s="125"/>
      <c r="O21" s="130"/>
      <c r="P21" s="124"/>
      <c r="Q21" s="125"/>
      <c r="R21" s="131"/>
      <c r="S21" s="124"/>
      <c r="T21" s="125"/>
      <c r="U21" s="132"/>
    </row>
    <row r="22" spans="1:21" x14ac:dyDescent="0.25">
      <c r="A22" s="124"/>
      <c r="B22" s="125"/>
      <c r="C22" s="126"/>
      <c r="D22" s="124"/>
      <c r="E22" s="125"/>
      <c r="F22" s="127"/>
      <c r="G22" s="124"/>
      <c r="H22" s="125"/>
      <c r="I22" s="128"/>
      <c r="J22" s="124"/>
      <c r="K22" s="125"/>
      <c r="L22" s="129"/>
      <c r="M22" s="124"/>
      <c r="N22" s="125"/>
      <c r="O22" s="130"/>
      <c r="P22" s="124"/>
      <c r="Q22" s="125"/>
      <c r="R22" s="131"/>
      <c r="S22" s="124"/>
      <c r="T22" s="125"/>
      <c r="U22" s="132"/>
    </row>
    <row r="23" spans="1:21" x14ac:dyDescent="0.25">
      <c r="A23" s="124"/>
      <c r="B23" s="125"/>
      <c r="C23" s="126"/>
      <c r="D23" s="124"/>
      <c r="E23" s="125"/>
      <c r="F23" s="127"/>
      <c r="G23" s="124"/>
      <c r="H23" s="125"/>
      <c r="I23" s="128"/>
      <c r="J23" s="124"/>
      <c r="K23" s="125"/>
      <c r="L23" s="129"/>
      <c r="M23" s="124"/>
      <c r="N23" s="125"/>
      <c r="O23" s="130"/>
      <c r="P23" s="124"/>
      <c r="Q23" s="125"/>
      <c r="R23" s="131"/>
      <c r="S23" s="124"/>
      <c r="T23" s="125"/>
      <c r="U23" s="132"/>
    </row>
    <row r="24" spans="1:21" x14ac:dyDescent="0.25">
      <c r="A24" s="124"/>
      <c r="B24" s="125"/>
      <c r="C24" s="126"/>
      <c r="D24" s="124"/>
      <c r="E24" s="125"/>
      <c r="F24" s="127"/>
      <c r="G24" s="124"/>
      <c r="H24" s="125"/>
      <c r="I24" s="128"/>
      <c r="J24" s="124"/>
      <c r="K24" s="125"/>
      <c r="L24" s="129"/>
      <c r="M24" s="124"/>
      <c r="N24" s="125"/>
      <c r="O24" s="130"/>
      <c r="P24" s="124"/>
      <c r="Q24" s="125"/>
      <c r="R24" s="131"/>
      <c r="S24" s="124"/>
      <c r="T24" s="125"/>
      <c r="U24" s="132"/>
    </row>
    <row r="25" spans="1:21" x14ac:dyDescent="0.25">
      <c r="A25" s="124"/>
      <c r="B25" s="125"/>
      <c r="C25" s="126"/>
      <c r="D25" s="124"/>
      <c r="E25" s="125"/>
      <c r="F25" s="127"/>
      <c r="G25" s="124"/>
      <c r="H25" s="125"/>
      <c r="I25" s="128"/>
      <c r="J25" s="124"/>
      <c r="K25" s="125"/>
      <c r="L25" s="129"/>
      <c r="M25" s="124"/>
      <c r="N25" s="125"/>
      <c r="O25" s="130"/>
      <c r="P25" s="124"/>
      <c r="Q25" s="125"/>
      <c r="R25" s="131"/>
      <c r="S25" s="124"/>
      <c r="T25" s="125"/>
      <c r="U25" s="132"/>
    </row>
    <row r="26" spans="1:21" x14ac:dyDescent="0.25">
      <c r="A26" s="124"/>
      <c r="B26" s="125"/>
      <c r="C26" s="126"/>
      <c r="D26" s="124"/>
      <c r="E26" s="125"/>
      <c r="F26" s="127"/>
      <c r="G26" s="124"/>
      <c r="H26" s="125"/>
      <c r="I26" s="128"/>
      <c r="J26" s="124"/>
      <c r="K26" s="125"/>
      <c r="L26" s="129"/>
      <c r="M26" s="124"/>
      <c r="N26" s="125"/>
      <c r="O26" s="130"/>
      <c r="P26" s="124"/>
      <c r="Q26" s="125"/>
      <c r="R26" s="131"/>
      <c r="S26" s="124"/>
      <c r="T26" s="125"/>
      <c r="U26" s="132"/>
    </row>
    <row r="27" spans="1:21" x14ac:dyDescent="0.25">
      <c r="A27" s="124"/>
      <c r="B27" s="125"/>
      <c r="C27" s="126"/>
      <c r="D27" s="124"/>
      <c r="E27" s="125"/>
      <c r="F27" s="127"/>
      <c r="G27" s="124"/>
      <c r="H27" s="125"/>
      <c r="I27" s="128"/>
      <c r="J27" s="124"/>
      <c r="K27" s="125"/>
      <c r="L27" s="129"/>
      <c r="M27" s="124"/>
      <c r="N27" s="125"/>
      <c r="O27" s="130"/>
      <c r="P27" s="124"/>
      <c r="Q27" s="125"/>
      <c r="R27" s="131"/>
      <c r="S27" s="124"/>
      <c r="T27" s="125"/>
      <c r="U27" s="132"/>
    </row>
    <row r="28" spans="1:21" x14ac:dyDescent="0.25">
      <c r="A28" s="124"/>
      <c r="B28" s="125"/>
      <c r="C28" s="126"/>
      <c r="D28" s="124"/>
      <c r="E28" s="125"/>
      <c r="F28" s="127"/>
      <c r="G28" s="124"/>
      <c r="H28" s="125"/>
      <c r="I28" s="128"/>
      <c r="J28" s="124"/>
      <c r="K28" s="125"/>
      <c r="L28" s="129"/>
      <c r="M28" s="124"/>
      <c r="N28" s="125"/>
      <c r="O28" s="130"/>
      <c r="P28" s="124"/>
      <c r="Q28" s="125"/>
      <c r="R28" s="131"/>
      <c r="S28" s="124"/>
      <c r="T28" s="125"/>
      <c r="U28" s="132"/>
    </row>
    <row r="29" spans="1:21" x14ac:dyDescent="0.25">
      <c r="A29" s="124"/>
      <c r="B29" s="125"/>
      <c r="C29" s="126"/>
      <c r="D29" s="124"/>
      <c r="E29" s="125"/>
      <c r="F29" s="127"/>
      <c r="G29" s="124"/>
      <c r="H29" s="125"/>
      <c r="I29" s="128"/>
      <c r="J29" s="124"/>
      <c r="K29" s="125"/>
      <c r="L29" s="129"/>
      <c r="M29" s="124"/>
      <c r="N29" s="125"/>
      <c r="O29" s="130"/>
      <c r="P29" s="124"/>
      <c r="Q29" s="125"/>
      <c r="R29" s="131"/>
      <c r="S29" s="124"/>
      <c r="T29" s="125"/>
      <c r="U29" s="132"/>
    </row>
    <row r="30" spans="1:21" x14ac:dyDescent="0.25">
      <c r="A30" s="124"/>
      <c r="B30" s="125"/>
      <c r="C30" s="126"/>
      <c r="D30" s="124"/>
      <c r="E30" s="125"/>
      <c r="F30" s="127"/>
      <c r="G30" s="124"/>
      <c r="H30" s="125"/>
      <c r="I30" s="128"/>
      <c r="J30" s="124"/>
      <c r="K30" s="125"/>
      <c r="L30" s="129"/>
      <c r="M30" s="124"/>
      <c r="N30" s="125"/>
      <c r="O30" s="130"/>
      <c r="P30" s="124"/>
      <c r="Q30" s="125"/>
      <c r="R30" s="131"/>
      <c r="S30" s="124"/>
      <c r="T30" s="125"/>
      <c r="U30" s="132"/>
    </row>
    <row r="31" spans="1:21" x14ac:dyDescent="0.25">
      <c r="A31" s="124"/>
      <c r="B31" s="125"/>
      <c r="C31" s="126"/>
      <c r="D31" s="124"/>
      <c r="E31" s="125"/>
      <c r="F31" s="127"/>
      <c r="G31" s="124"/>
      <c r="H31" s="125"/>
      <c r="I31" s="128"/>
      <c r="J31" s="124"/>
      <c r="K31" s="125"/>
      <c r="L31" s="129"/>
      <c r="M31" s="124"/>
      <c r="N31" s="125"/>
      <c r="O31" s="130"/>
      <c r="P31" s="124"/>
      <c r="Q31" s="125"/>
      <c r="R31" s="131"/>
      <c r="S31" s="124"/>
      <c r="T31" s="125"/>
      <c r="U31" s="132"/>
    </row>
    <row r="32" spans="1:21" x14ac:dyDescent="0.25">
      <c r="A32" s="124"/>
      <c r="B32" s="125"/>
      <c r="C32" s="126"/>
      <c r="D32" s="124"/>
      <c r="E32" s="125"/>
      <c r="F32" s="127"/>
      <c r="G32" s="124"/>
      <c r="H32" s="125"/>
      <c r="I32" s="128"/>
      <c r="J32" s="124"/>
      <c r="K32" s="125"/>
      <c r="L32" s="129"/>
      <c r="M32" s="124"/>
      <c r="N32" s="125"/>
      <c r="O32" s="130"/>
      <c r="P32" s="124"/>
      <c r="Q32" s="125"/>
      <c r="R32" s="131"/>
      <c r="S32" s="124"/>
      <c r="T32" s="125"/>
      <c r="U32" s="132"/>
    </row>
    <row r="33" spans="1:21" x14ac:dyDescent="0.25">
      <c r="A33" s="124"/>
      <c r="B33" s="125"/>
      <c r="C33" s="126"/>
      <c r="D33" s="124"/>
      <c r="E33" s="125"/>
      <c r="F33" s="127"/>
      <c r="G33" s="124"/>
      <c r="H33" s="125"/>
      <c r="I33" s="128"/>
      <c r="J33" s="124"/>
      <c r="K33" s="125"/>
      <c r="L33" s="129"/>
      <c r="M33" s="124"/>
      <c r="N33" s="125"/>
      <c r="O33" s="130"/>
      <c r="P33" s="124"/>
      <c r="Q33" s="125"/>
      <c r="R33" s="131"/>
      <c r="S33" s="124"/>
      <c r="T33" s="125"/>
      <c r="U33" s="132"/>
    </row>
    <row r="34" spans="1:21" x14ac:dyDescent="0.25">
      <c r="A34" s="124"/>
      <c r="B34" s="125"/>
      <c r="C34" s="126"/>
      <c r="D34" s="124"/>
      <c r="E34" s="125"/>
      <c r="F34" s="127"/>
      <c r="G34" s="124"/>
      <c r="H34" s="125"/>
      <c r="I34" s="128"/>
      <c r="J34" s="124"/>
      <c r="K34" s="125"/>
      <c r="L34" s="129"/>
      <c r="M34" s="124"/>
      <c r="N34" s="125"/>
      <c r="O34" s="130"/>
      <c r="P34" s="124"/>
      <c r="Q34" s="125"/>
      <c r="R34" s="131"/>
      <c r="S34" s="124"/>
      <c r="T34" s="125"/>
      <c r="U34" s="132"/>
    </row>
    <row r="35" spans="1:21" x14ac:dyDescent="0.25">
      <c r="A35" s="124"/>
      <c r="B35" s="125"/>
      <c r="C35" s="126"/>
      <c r="D35" s="124"/>
      <c r="E35" s="125"/>
      <c r="F35" s="127"/>
      <c r="G35" s="124"/>
      <c r="H35" s="125"/>
      <c r="I35" s="128"/>
      <c r="J35" s="124"/>
      <c r="K35" s="125"/>
      <c r="L35" s="129"/>
      <c r="M35" s="124"/>
      <c r="N35" s="125"/>
      <c r="O35" s="130"/>
      <c r="P35" s="124"/>
      <c r="Q35" s="125"/>
      <c r="R35" s="131"/>
      <c r="S35" s="124"/>
      <c r="T35" s="125"/>
      <c r="U35" s="132"/>
    </row>
    <row r="36" spans="1:21" x14ac:dyDescent="0.25">
      <c r="A36" s="124"/>
      <c r="B36" s="125"/>
      <c r="C36" s="126"/>
      <c r="D36" s="124"/>
      <c r="E36" s="125"/>
      <c r="F36" s="127"/>
      <c r="G36" s="124"/>
      <c r="H36" s="125"/>
      <c r="I36" s="128"/>
      <c r="J36" s="124"/>
      <c r="K36" s="125"/>
      <c r="L36" s="129"/>
      <c r="M36" s="124"/>
      <c r="N36" s="125"/>
      <c r="O36" s="130"/>
      <c r="P36" s="124"/>
      <c r="Q36" s="125"/>
      <c r="R36" s="131"/>
      <c r="S36" s="124"/>
      <c r="T36" s="125"/>
      <c r="U36" s="132"/>
    </row>
    <row r="37" spans="1:21" x14ac:dyDescent="0.25">
      <c r="A37" s="124"/>
      <c r="B37" s="125"/>
      <c r="C37" s="126"/>
      <c r="D37" s="124"/>
      <c r="E37" s="125"/>
      <c r="F37" s="127"/>
      <c r="G37" s="124"/>
      <c r="H37" s="125"/>
      <c r="I37" s="128"/>
      <c r="J37" s="124"/>
      <c r="K37" s="125"/>
      <c r="L37" s="129"/>
      <c r="M37" s="124"/>
      <c r="N37" s="125"/>
      <c r="O37" s="130"/>
      <c r="P37" s="124"/>
      <c r="Q37" s="125"/>
      <c r="R37" s="131"/>
      <c r="S37" s="124"/>
      <c r="T37" s="125"/>
      <c r="U37" s="132"/>
    </row>
    <row r="38" spans="1:21" x14ac:dyDescent="0.25">
      <c r="A38" s="124"/>
      <c r="B38" s="125"/>
      <c r="C38" s="126"/>
      <c r="D38" s="124"/>
      <c r="E38" s="125"/>
      <c r="F38" s="127"/>
      <c r="G38" s="124"/>
      <c r="H38" s="125"/>
      <c r="I38" s="128"/>
      <c r="J38" s="124"/>
      <c r="K38" s="125"/>
      <c r="L38" s="129"/>
      <c r="M38" s="124"/>
      <c r="N38" s="125"/>
      <c r="O38" s="130"/>
      <c r="P38" s="124"/>
      <c r="Q38" s="125"/>
      <c r="R38" s="131"/>
      <c r="S38" s="124"/>
      <c r="T38" s="125"/>
      <c r="U38" s="132"/>
    </row>
    <row r="39" spans="1:21" x14ac:dyDescent="0.25">
      <c r="A39" s="124"/>
      <c r="B39" s="125"/>
      <c r="C39" s="126"/>
      <c r="D39" s="124"/>
      <c r="E39" s="125"/>
      <c r="F39" s="127"/>
      <c r="G39" s="124"/>
      <c r="H39" s="125"/>
      <c r="I39" s="128"/>
      <c r="J39" s="124"/>
      <c r="K39" s="125"/>
      <c r="L39" s="129"/>
      <c r="M39" s="124"/>
      <c r="N39" s="125"/>
      <c r="O39" s="130"/>
      <c r="P39" s="124"/>
      <c r="Q39" s="125"/>
      <c r="R39" s="131"/>
      <c r="S39" s="124"/>
      <c r="T39" s="125"/>
      <c r="U39" s="132"/>
    </row>
    <row r="40" spans="1:21" x14ac:dyDescent="0.25">
      <c r="A40" s="124"/>
      <c r="B40" s="125"/>
      <c r="C40" s="126"/>
      <c r="D40" s="124"/>
      <c r="E40" s="125"/>
      <c r="F40" s="127"/>
      <c r="G40" s="124"/>
      <c r="H40" s="125"/>
      <c r="I40" s="128"/>
      <c r="J40" s="124"/>
      <c r="K40" s="125"/>
      <c r="L40" s="129"/>
      <c r="M40" s="124"/>
      <c r="N40" s="125"/>
      <c r="O40" s="130"/>
      <c r="P40" s="124"/>
      <c r="Q40" s="125"/>
      <c r="R40" s="131"/>
      <c r="S40" s="124"/>
      <c r="T40" s="125"/>
      <c r="U40" s="132"/>
    </row>
    <row r="41" spans="1:21" x14ac:dyDescent="0.25">
      <c r="A41" s="124"/>
      <c r="B41" s="125"/>
      <c r="C41" s="126"/>
      <c r="D41" s="124"/>
      <c r="E41" s="125"/>
      <c r="F41" s="127"/>
      <c r="G41" s="124"/>
      <c r="H41" s="125"/>
      <c r="I41" s="128"/>
      <c r="J41" s="124"/>
      <c r="K41" s="125"/>
      <c r="L41" s="129"/>
      <c r="M41" s="124"/>
      <c r="N41" s="125"/>
      <c r="O41" s="130"/>
      <c r="P41" s="124"/>
      <c r="Q41" s="125"/>
      <c r="R41" s="131"/>
      <c r="S41" s="124"/>
      <c r="T41" s="125"/>
      <c r="U41" s="132"/>
    </row>
    <row r="42" spans="1:21" x14ac:dyDescent="0.25">
      <c r="A42" s="124"/>
      <c r="B42" s="125"/>
      <c r="C42" s="126"/>
      <c r="D42" s="124"/>
      <c r="E42" s="125"/>
      <c r="F42" s="127"/>
      <c r="G42" s="124"/>
      <c r="H42" s="125"/>
      <c r="I42" s="128"/>
      <c r="J42" s="124"/>
      <c r="K42" s="125"/>
      <c r="L42" s="129"/>
      <c r="M42" s="124"/>
      <c r="N42" s="125"/>
      <c r="O42" s="130"/>
      <c r="P42" s="124"/>
      <c r="Q42" s="125"/>
      <c r="R42" s="131"/>
      <c r="S42" s="124"/>
      <c r="T42" s="125"/>
      <c r="U42" s="132"/>
    </row>
    <row r="43" spans="1:21" x14ac:dyDescent="0.25">
      <c r="A43" s="124"/>
      <c r="B43" s="125"/>
      <c r="C43" s="126"/>
      <c r="D43" s="124"/>
      <c r="E43" s="125"/>
      <c r="F43" s="127"/>
      <c r="G43" s="124"/>
      <c r="H43" s="125"/>
      <c r="I43" s="128"/>
      <c r="J43" s="124"/>
      <c r="K43" s="125"/>
      <c r="L43" s="129"/>
      <c r="M43" s="124"/>
      <c r="N43" s="125"/>
      <c r="O43" s="130"/>
      <c r="P43" s="124"/>
      <c r="Q43" s="125"/>
      <c r="R43" s="131"/>
      <c r="S43" s="124"/>
      <c r="T43" s="125"/>
      <c r="U43" s="132"/>
    </row>
    <row r="44" spans="1:21" x14ac:dyDescent="0.25">
      <c r="A44" s="124"/>
      <c r="B44" s="125"/>
      <c r="C44" s="126"/>
      <c r="D44" s="124"/>
      <c r="E44" s="125"/>
      <c r="F44" s="127"/>
      <c r="G44" s="124"/>
      <c r="H44" s="125"/>
      <c r="I44" s="128"/>
      <c r="J44" s="124"/>
      <c r="K44" s="125"/>
      <c r="L44" s="129"/>
      <c r="M44" s="124"/>
      <c r="N44" s="125"/>
      <c r="O44" s="130"/>
      <c r="P44" s="124"/>
      <c r="Q44" s="125"/>
      <c r="R44" s="131"/>
      <c r="S44" s="124"/>
      <c r="T44" s="125"/>
      <c r="U44" s="132"/>
    </row>
    <row r="45" spans="1:21" x14ac:dyDescent="0.25">
      <c r="A45" s="124"/>
      <c r="B45" s="125"/>
      <c r="C45" s="126"/>
      <c r="D45" s="124"/>
      <c r="E45" s="125"/>
      <c r="F45" s="127"/>
      <c r="G45" s="124"/>
      <c r="H45" s="125"/>
      <c r="I45" s="128"/>
      <c r="J45" s="124"/>
      <c r="K45" s="125"/>
      <c r="L45" s="129"/>
      <c r="M45" s="124"/>
      <c r="N45" s="125"/>
      <c r="O45" s="130"/>
      <c r="P45" s="124"/>
      <c r="Q45" s="125"/>
      <c r="R45" s="131"/>
      <c r="S45" s="124"/>
      <c r="T45" s="125"/>
      <c r="U45" s="132"/>
    </row>
    <row r="46" spans="1:21" x14ac:dyDescent="0.25">
      <c r="A46" s="124"/>
      <c r="B46" s="125"/>
      <c r="C46" s="126"/>
      <c r="D46" s="124"/>
      <c r="E46" s="125"/>
      <c r="F46" s="127"/>
      <c r="G46" s="124"/>
      <c r="H46" s="125"/>
      <c r="I46" s="128"/>
      <c r="J46" s="124"/>
      <c r="K46" s="125"/>
      <c r="L46" s="129"/>
      <c r="M46" s="124"/>
      <c r="N46" s="125"/>
      <c r="O46" s="130"/>
      <c r="P46" s="124"/>
      <c r="Q46" s="125"/>
      <c r="R46" s="131"/>
      <c r="S46" s="124"/>
      <c r="T46" s="125"/>
      <c r="U46" s="132"/>
    </row>
    <row r="47" spans="1:21" x14ac:dyDescent="0.25">
      <c r="A47" s="124"/>
      <c r="B47" s="125"/>
      <c r="C47" s="126"/>
      <c r="D47" s="124"/>
      <c r="E47" s="125"/>
      <c r="F47" s="127"/>
      <c r="G47" s="124"/>
      <c r="H47" s="125"/>
      <c r="I47" s="128"/>
      <c r="J47" s="124"/>
      <c r="K47" s="125"/>
      <c r="L47" s="129"/>
      <c r="M47" s="133"/>
      <c r="N47" s="134"/>
      <c r="O47" s="130"/>
      <c r="P47" s="124"/>
      <c r="Q47" s="125"/>
      <c r="R47" s="131"/>
      <c r="S47" s="124"/>
      <c r="T47" s="125"/>
      <c r="U47" s="132"/>
    </row>
    <row r="48" spans="1:21" s="114" customFormat="1" ht="15.75" thickBot="1" x14ac:dyDescent="0.3">
      <c r="A48" s="93" t="s">
        <v>39</v>
      </c>
      <c r="B48" s="94"/>
      <c r="C48" s="95">
        <f>SUM(C8:C47)</f>
        <v>0</v>
      </c>
      <c r="D48" s="96" t="s">
        <v>39</v>
      </c>
      <c r="E48" s="97"/>
      <c r="F48" s="98">
        <f>SUM(F8:F47)</f>
        <v>0</v>
      </c>
      <c r="G48" s="99" t="s">
        <v>39</v>
      </c>
      <c r="H48" s="100"/>
      <c r="I48" s="101">
        <f>SUM(I8:I47)</f>
        <v>0</v>
      </c>
      <c r="J48" s="102" t="s">
        <v>39</v>
      </c>
      <c r="K48" s="103"/>
      <c r="L48" s="104">
        <f>SUM(L8:L47)</f>
        <v>0</v>
      </c>
      <c r="M48" s="105" t="s">
        <v>39</v>
      </c>
      <c r="N48" s="106"/>
      <c r="O48" s="107">
        <f>SUM(O8:O47)</f>
        <v>0</v>
      </c>
      <c r="P48" s="108" t="s">
        <v>39</v>
      </c>
      <c r="Q48" s="109"/>
      <c r="R48" s="110">
        <f>SUM(R8:R47)</f>
        <v>0</v>
      </c>
      <c r="S48" s="111" t="s">
        <v>39</v>
      </c>
      <c r="T48" s="112"/>
      <c r="U48" s="113">
        <f>SUM(U8:U47)</f>
        <v>0</v>
      </c>
    </row>
  </sheetData>
  <sheetProtection algorithmName="SHA-512" hashValue="cekZyx+OFKlCZ5uViqd4PRfTJPoN6EYnv9VivWoSLgVTFum63vytZBVH92xcjS8wKNQojzKQsZxhRDUluntWWw==" saltValue="OSR2dm+8i6JV+FaF+6pGlw==" spinCount="100000" sheet="1" objects="1" scenarios="1" selectLockedCells="1"/>
  <mergeCells count="21">
    <mergeCell ref="S1:U1"/>
    <mergeCell ref="S5:U5"/>
    <mergeCell ref="A3:C3"/>
    <mergeCell ref="D3:F3"/>
    <mergeCell ref="G3:I3"/>
    <mergeCell ref="J3:L3"/>
    <mergeCell ref="M3:O3"/>
    <mergeCell ref="P5:R5"/>
    <mergeCell ref="P3:R3"/>
    <mergeCell ref="S3:U3"/>
    <mergeCell ref="J1:L1"/>
    <mergeCell ref="J5:L5"/>
    <mergeCell ref="M1:O1"/>
    <mergeCell ref="M5:O5"/>
    <mergeCell ref="D1:F1"/>
    <mergeCell ref="D5:F5"/>
    <mergeCell ref="G1:I1"/>
    <mergeCell ref="G5:I5"/>
    <mergeCell ref="P1:R1"/>
    <mergeCell ref="A5:C5"/>
    <mergeCell ref="A1:C1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68"/>
  <sheetViews>
    <sheetView showGridLines="0" zoomScale="85" zoomScaleNormal="85" zoomScaleSheetLayoutView="85" workbookViewId="0">
      <selection activeCell="E3" sqref="E3:J3"/>
    </sheetView>
  </sheetViews>
  <sheetFormatPr defaultColWidth="11.42578125" defaultRowHeight="15.75" x14ac:dyDescent="0.25"/>
  <cols>
    <col min="1" max="1" width="6.42578125" style="172" customWidth="1"/>
    <col min="2" max="2" width="8.42578125" style="172" customWidth="1"/>
    <col min="3" max="3" width="1.42578125" style="172" customWidth="1"/>
    <col min="4" max="4" width="2" style="172" customWidth="1"/>
    <col min="5" max="5" width="17.28515625" style="172" customWidth="1"/>
    <col min="6" max="6" width="42.7109375" style="172" customWidth="1"/>
    <col min="7" max="7" width="11" style="172" customWidth="1"/>
    <col min="8" max="8" width="17.42578125" style="172" customWidth="1"/>
    <col min="9" max="9" width="15.85546875" style="172" customWidth="1"/>
    <col min="10" max="10" width="14" style="172" customWidth="1"/>
    <col min="11" max="11" width="3" style="172" customWidth="1"/>
    <col min="12" max="12" width="13.140625" style="251" customWidth="1"/>
    <col min="13" max="13" width="13.28515625" style="172" customWidth="1"/>
    <col min="14" max="14" width="12.7109375" style="172" customWidth="1"/>
    <col min="15" max="15" width="20.28515625" style="172" customWidth="1"/>
    <col min="16" max="16384" width="11.42578125" style="172"/>
  </cols>
  <sheetData>
    <row r="1" spans="1:15" ht="41.2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</row>
    <row r="2" spans="1:15" s="254" customFormat="1" ht="69" customHeight="1" x14ac:dyDescent="0.35">
      <c r="A2" s="311" t="s">
        <v>111</v>
      </c>
      <c r="B2" s="312"/>
      <c r="C2" s="312"/>
      <c r="D2" s="312"/>
      <c r="E2" s="312"/>
      <c r="F2" s="312"/>
      <c r="G2" s="312"/>
      <c r="H2" s="312"/>
      <c r="I2" s="312"/>
      <c r="J2" s="312"/>
      <c r="K2" s="252"/>
      <c r="L2" s="253"/>
    </row>
    <row r="3" spans="1:15" x14ac:dyDescent="0.25">
      <c r="A3" s="325" t="s">
        <v>96</v>
      </c>
      <c r="B3" s="324"/>
      <c r="C3" s="324"/>
      <c r="D3" s="324"/>
      <c r="E3" s="326"/>
      <c r="F3" s="326"/>
      <c r="G3" s="326"/>
      <c r="H3" s="326"/>
      <c r="I3" s="326"/>
      <c r="J3" s="327"/>
      <c r="K3" s="255"/>
    </row>
    <row r="4" spans="1:15" ht="27.75" customHeight="1" x14ac:dyDescent="0.25">
      <c r="A4" s="144"/>
      <c r="B4" s="145"/>
      <c r="C4" s="145"/>
      <c r="D4" s="145"/>
      <c r="E4" s="144"/>
      <c r="F4" s="144"/>
      <c r="G4" s="144"/>
      <c r="H4" s="144"/>
      <c r="I4" s="144"/>
      <c r="J4" s="146"/>
      <c r="K4" s="256"/>
      <c r="L4" s="257"/>
      <c r="M4" s="171"/>
      <c r="N4" s="171"/>
      <c r="O4" s="171"/>
    </row>
    <row r="5" spans="1:15" x14ac:dyDescent="0.25">
      <c r="A5" s="147" t="s">
        <v>95</v>
      </c>
      <c r="B5" s="148"/>
      <c r="C5" s="148"/>
      <c r="D5" s="148"/>
      <c r="E5" s="149"/>
      <c r="F5" s="149"/>
      <c r="G5" s="150"/>
      <c r="H5" s="151" t="s">
        <v>79</v>
      </c>
      <c r="I5" s="152" t="s">
        <v>104</v>
      </c>
      <c r="J5" s="151" t="s">
        <v>1</v>
      </c>
      <c r="K5" s="258"/>
      <c r="L5" s="169"/>
      <c r="M5" s="170"/>
      <c r="N5" s="171"/>
      <c r="O5" s="171"/>
    </row>
    <row r="6" spans="1:15" x14ac:dyDescent="0.25">
      <c r="A6" s="153"/>
      <c r="B6" s="154" t="s">
        <v>94</v>
      </c>
      <c r="C6" s="155"/>
      <c r="D6" s="155"/>
      <c r="E6" s="153"/>
      <c r="F6" s="156"/>
      <c r="G6" s="156"/>
      <c r="H6" s="157"/>
      <c r="I6" s="158"/>
      <c r="J6" s="157"/>
      <c r="K6" s="259"/>
      <c r="L6" s="169"/>
      <c r="M6" s="170"/>
      <c r="N6" s="171"/>
      <c r="O6" s="171"/>
    </row>
    <row r="7" spans="1:15" x14ac:dyDescent="0.25">
      <c r="A7" s="165"/>
      <c r="B7" s="166"/>
      <c r="C7" s="166"/>
      <c r="D7" s="166"/>
      <c r="E7" s="160" t="s">
        <v>93</v>
      </c>
      <c r="F7" s="161"/>
      <c r="G7" s="162"/>
      <c r="H7" s="163">
        <v>0</v>
      </c>
      <c r="I7" s="164">
        <v>0</v>
      </c>
      <c r="J7" s="163">
        <f>H7-I7</f>
        <v>0</v>
      </c>
      <c r="K7" s="168"/>
      <c r="L7" s="169"/>
      <c r="M7" s="170"/>
      <c r="N7" s="171"/>
      <c r="O7" s="171"/>
    </row>
    <row r="8" spans="1:15" x14ac:dyDescent="0.25">
      <c r="A8" s="165"/>
      <c r="B8" s="166"/>
      <c r="C8" s="167"/>
      <c r="D8" s="167"/>
      <c r="E8" s="160" t="s">
        <v>92</v>
      </c>
      <c r="F8" s="161"/>
      <c r="G8" s="162"/>
      <c r="H8" s="163">
        <v>0</v>
      </c>
      <c r="I8" s="164">
        <v>0</v>
      </c>
      <c r="J8" s="163">
        <f>H8-I8</f>
        <v>0</v>
      </c>
      <c r="K8" s="168"/>
      <c r="L8" s="169"/>
      <c r="M8" s="170"/>
      <c r="N8" s="171"/>
      <c r="O8" s="171"/>
    </row>
    <row r="9" spans="1:15" x14ac:dyDescent="0.25">
      <c r="A9" s="165"/>
      <c r="B9" s="166"/>
      <c r="C9" s="167"/>
      <c r="D9" s="167"/>
      <c r="E9" s="160" t="s">
        <v>44</v>
      </c>
      <c r="F9" s="161"/>
      <c r="G9" s="162"/>
      <c r="H9" s="163">
        <v>0</v>
      </c>
      <c r="I9" s="164">
        <v>0</v>
      </c>
      <c r="J9" s="163">
        <f>H9-I9</f>
        <v>0</v>
      </c>
      <c r="K9" s="168"/>
      <c r="L9" s="169"/>
      <c r="M9" s="170"/>
      <c r="N9" s="171"/>
      <c r="O9" s="171"/>
    </row>
    <row r="10" spans="1:15" x14ac:dyDescent="0.25">
      <c r="A10" s="153"/>
      <c r="B10" s="155"/>
      <c r="C10" s="173"/>
      <c r="D10" s="173"/>
      <c r="E10" s="174" t="s">
        <v>91</v>
      </c>
      <c r="F10" s="156"/>
      <c r="G10" s="156"/>
      <c r="H10" s="175">
        <f>SUM(H7:H9)</f>
        <v>0</v>
      </c>
      <c r="I10" s="176">
        <f>SUM(I7:I9)</f>
        <v>0</v>
      </c>
      <c r="J10" s="177">
        <f>H10-I10</f>
        <v>0</v>
      </c>
      <c r="K10" s="168"/>
      <c r="L10" s="169"/>
      <c r="M10" s="170"/>
      <c r="N10" s="171"/>
      <c r="O10" s="171"/>
    </row>
    <row r="11" spans="1:15" x14ac:dyDescent="0.25">
      <c r="A11" s="153"/>
      <c r="B11" s="155"/>
      <c r="C11" s="173"/>
      <c r="D11" s="173"/>
      <c r="E11" s="178"/>
      <c r="F11" s="156"/>
      <c r="G11" s="156"/>
      <c r="H11" s="179"/>
      <c r="I11" s="180"/>
      <c r="J11" s="179"/>
      <c r="K11" s="168"/>
      <c r="L11" s="169"/>
      <c r="M11" s="170"/>
      <c r="N11" s="171"/>
      <c r="O11" s="171"/>
    </row>
    <row r="12" spans="1:15" x14ac:dyDescent="0.25">
      <c r="A12" s="153"/>
      <c r="B12" s="154" t="s">
        <v>90</v>
      </c>
      <c r="C12" s="155"/>
      <c r="D12" s="155"/>
      <c r="E12" s="153"/>
      <c r="F12" s="156"/>
      <c r="G12" s="156"/>
      <c r="H12" s="157"/>
      <c r="I12" s="158"/>
      <c r="J12" s="157"/>
      <c r="K12" s="259"/>
      <c r="L12" s="169"/>
      <c r="M12" s="170"/>
      <c r="N12" s="171"/>
      <c r="O12" s="171"/>
    </row>
    <row r="13" spans="1:15" x14ac:dyDescent="0.25">
      <c r="A13" s="165"/>
      <c r="B13" s="166" t="s">
        <v>89</v>
      </c>
      <c r="C13" s="166"/>
      <c r="D13" s="166"/>
      <c r="E13" s="160" t="s">
        <v>88</v>
      </c>
      <c r="F13" s="161"/>
      <c r="G13" s="162"/>
      <c r="H13" s="163">
        <v>0</v>
      </c>
      <c r="I13" s="164">
        <v>0</v>
      </c>
      <c r="J13" s="163">
        <f>H13-I13</f>
        <v>0</v>
      </c>
      <c r="K13" s="168"/>
      <c r="L13" s="169"/>
      <c r="M13" s="170"/>
      <c r="N13" s="171"/>
      <c r="O13" s="171"/>
    </row>
    <row r="14" spans="1:15" x14ac:dyDescent="0.25">
      <c r="A14" s="165"/>
      <c r="B14" s="166" t="s">
        <v>87</v>
      </c>
      <c r="C14" s="166"/>
      <c r="D14" s="166"/>
      <c r="E14" s="160" t="s">
        <v>86</v>
      </c>
      <c r="F14" s="161"/>
      <c r="G14" s="162"/>
      <c r="H14" s="163">
        <v>0</v>
      </c>
      <c r="I14" s="164">
        <v>0</v>
      </c>
      <c r="J14" s="163">
        <f>H14-I14</f>
        <v>0</v>
      </c>
      <c r="K14" s="168"/>
      <c r="L14" s="169"/>
      <c r="M14" s="170"/>
      <c r="N14" s="171"/>
      <c r="O14" s="171"/>
    </row>
    <row r="15" spans="1:15" x14ac:dyDescent="0.25">
      <c r="A15" s="165"/>
      <c r="B15" s="166"/>
      <c r="C15" s="167"/>
      <c r="D15" s="167"/>
      <c r="E15" s="160" t="s">
        <v>44</v>
      </c>
      <c r="F15" s="161"/>
      <c r="G15" s="162"/>
      <c r="H15" s="163">
        <v>0</v>
      </c>
      <c r="I15" s="164">
        <v>0</v>
      </c>
      <c r="J15" s="163">
        <f>H15-I15</f>
        <v>0</v>
      </c>
      <c r="K15" s="168"/>
      <c r="L15" s="169"/>
      <c r="M15" s="170"/>
      <c r="N15" s="171"/>
      <c r="O15" s="171"/>
    </row>
    <row r="16" spans="1:15" x14ac:dyDescent="0.25">
      <c r="A16" s="153"/>
      <c r="B16" s="155"/>
      <c r="C16" s="173"/>
      <c r="D16" s="173"/>
      <c r="E16" s="174" t="s">
        <v>85</v>
      </c>
      <c r="F16" s="156"/>
      <c r="G16" s="156"/>
      <c r="H16" s="175">
        <f>SUM(H13:H15)</f>
        <v>0</v>
      </c>
      <c r="I16" s="176">
        <f>SUM(I13:I15)</f>
        <v>0</v>
      </c>
      <c r="J16" s="177">
        <f>H16-I16</f>
        <v>0</v>
      </c>
      <c r="K16" s="168"/>
      <c r="L16" s="169"/>
      <c r="M16" s="170"/>
      <c r="N16" s="171"/>
      <c r="O16" s="171"/>
    </row>
    <row r="17" spans="1:15" x14ac:dyDescent="0.25">
      <c r="A17" s="153"/>
      <c r="B17" s="155"/>
      <c r="C17" s="173"/>
      <c r="D17" s="173"/>
      <c r="E17" s="178"/>
      <c r="F17" s="156"/>
      <c r="G17" s="156"/>
      <c r="H17" s="179"/>
      <c r="I17" s="180"/>
      <c r="J17" s="179"/>
      <c r="K17" s="168"/>
      <c r="L17" s="169"/>
      <c r="M17" s="170"/>
      <c r="N17" s="171"/>
      <c r="O17" s="171"/>
    </row>
    <row r="18" spans="1:15" x14ac:dyDescent="0.25">
      <c r="A18" s="153"/>
      <c r="B18" s="154" t="s">
        <v>83</v>
      </c>
      <c r="C18" s="155"/>
      <c r="D18" s="155"/>
      <c r="E18" s="153"/>
      <c r="F18" s="156"/>
      <c r="G18" s="156"/>
      <c r="H18" s="157"/>
      <c r="I18" s="158"/>
      <c r="J18" s="157"/>
      <c r="K18" s="259"/>
      <c r="L18" s="169"/>
      <c r="M18" s="170"/>
      <c r="N18" s="171"/>
      <c r="O18" s="171"/>
    </row>
    <row r="19" spans="1:15" x14ac:dyDescent="0.25">
      <c r="A19" s="165"/>
      <c r="B19" s="166" t="s">
        <v>84</v>
      </c>
      <c r="C19" s="166"/>
      <c r="D19" s="166"/>
      <c r="E19" s="160" t="s">
        <v>83</v>
      </c>
      <c r="F19" s="161"/>
      <c r="G19" s="162"/>
      <c r="H19" s="163">
        <v>0</v>
      </c>
      <c r="I19" s="164">
        <v>0</v>
      </c>
      <c r="J19" s="163">
        <f>H19-I19</f>
        <v>0</v>
      </c>
      <c r="K19" s="168"/>
      <c r="L19" s="169"/>
      <c r="M19" s="170"/>
      <c r="N19" s="171"/>
      <c r="O19" s="171"/>
    </row>
    <row r="20" spans="1:15" x14ac:dyDescent="0.25">
      <c r="A20" s="165"/>
      <c r="B20" s="166"/>
      <c r="C20" s="167"/>
      <c r="D20" s="167"/>
      <c r="E20" s="160" t="s">
        <v>44</v>
      </c>
      <c r="F20" s="161"/>
      <c r="G20" s="162"/>
      <c r="H20" s="163">
        <v>0</v>
      </c>
      <c r="I20" s="164">
        <v>0</v>
      </c>
      <c r="J20" s="163">
        <f>H20-I20</f>
        <v>0</v>
      </c>
      <c r="K20" s="168"/>
      <c r="L20" s="169"/>
      <c r="M20" s="170"/>
      <c r="N20" s="171"/>
      <c r="O20" s="171"/>
    </row>
    <row r="21" spans="1:15" x14ac:dyDescent="0.25">
      <c r="A21" s="153"/>
      <c r="B21" s="155"/>
      <c r="C21" s="173"/>
      <c r="D21" s="173"/>
      <c r="E21" s="174" t="s">
        <v>82</v>
      </c>
      <c r="F21" s="156"/>
      <c r="G21" s="156"/>
      <c r="H21" s="158">
        <f>SUM(H19:H20)</f>
        <v>0</v>
      </c>
      <c r="I21" s="181">
        <f>SUM(I19:I20)</f>
        <v>0</v>
      </c>
      <c r="J21" s="182">
        <f>H21-I21</f>
        <v>0</v>
      </c>
      <c r="K21" s="168"/>
      <c r="L21" s="169"/>
      <c r="M21" s="170"/>
      <c r="N21" s="171"/>
      <c r="O21" s="171"/>
    </row>
    <row r="22" spans="1:15" x14ac:dyDescent="0.25">
      <c r="A22" s="183"/>
      <c r="B22" s="184" t="s">
        <v>81</v>
      </c>
      <c r="C22" s="185"/>
      <c r="D22" s="184"/>
      <c r="E22" s="185"/>
      <c r="F22" s="186"/>
      <c r="G22" s="186"/>
      <c r="H22" s="187">
        <f>H10+H16+H21</f>
        <v>0</v>
      </c>
      <c r="I22" s="188">
        <f>I21+I16+I10</f>
        <v>0</v>
      </c>
      <c r="J22" s="187">
        <f>J10+J16+J21</f>
        <v>0</v>
      </c>
      <c r="K22" s="259"/>
      <c r="L22" s="260"/>
      <c r="M22" s="170"/>
      <c r="N22" s="171"/>
      <c r="O22" s="171"/>
    </row>
    <row r="23" spans="1:15" x14ac:dyDescent="0.25">
      <c r="A23" s="189"/>
      <c r="B23" s="189"/>
      <c r="C23" s="142"/>
      <c r="D23" s="143"/>
      <c r="E23" s="143"/>
      <c r="F23" s="190"/>
      <c r="G23" s="190"/>
      <c r="H23" s="191"/>
      <c r="I23" s="159"/>
      <c r="J23" s="191"/>
      <c r="K23" s="259"/>
      <c r="L23" s="260"/>
      <c r="M23" s="170"/>
      <c r="N23" s="171"/>
      <c r="O23" s="171"/>
    </row>
    <row r="24" spans="1:15" x14ac:dyDescent="0.2">
      <c r="A24" s="192" t="s">
        <v>80</v>
      </c>
      <c r="B24" s="193"/>
      <c r="C24" s="193"/>
      <c r="D24" s="193"/>
      <c r="E24" s="193"/>
      <c r="F24" s="194"/>
      <c r="G24" s="194"/>
      <c r="H24" s="195" t="s">
        <v>79</v>
      </c>
      <c r="I24" s="196" t="s">
        <v>104</v>
      </c>
      <c r="J24" s="195" t="s">
        <v>1</v>
      </c>
      <c r="K24" s="262"/>
      <c r="L24" s="263"/>
      <c r="M24" s="264"/>
      <c r="N24" s="171"/>
      <c r="O24" s="171"/>
    </row>
    <row r="25" spans="1:15" x14ac:dyDescent="0.2">
      <c r="A25" s="197"/>
      <c r="B25" s="198" t="s">
        <v>78</v>
      </c>
      <c r="C25" s="199"/>
      <c r="D25" s="199"/>
      <c r="E25" s="200"/>
      <c r="F25" s="201"/>
      <c r="G25" s="201"/>
      <c r="H25" s="202"/>
      <c r="I25" s="203"/>
      <c r="J25" s="202"/>
      <c r="K25" s="265"/>
      <c r="L25" s="263"/>
      <c r="M25" s="264"/>
      <c r="N25" s="171"/>
      <c r="O25" s="171"/>
    </row>
    <row r="26" spans="1:15" x14ac:dyDescent="0.25">
      <c r="A26" s="197"/>
      <c r="B26" s="204" t="s">
        <v>77</v>
      </c>
      <c r="C26" s="200"/>
      <c r="D26" s="200"/>
      <c r="E26" s="205" t="s">
        <v>76</v>
      </c>
      <c r="F26" s="206"/>
      <c r="G26" s="206"/>
      <c r="H26" s="207"/>
      <c r="I26" s="208"/>
      <c r="J26" s="207"/>
      <c r="K26" s="266"/>
      <c r="L26" s="267"/>
      <c r="M26" s="268"/>
      <c r="N26" s="232"/>
      <c r="O26" s="171"/>
    </row>
    <row r="27" spans="1:15" x14ac:dyDescent="0.25">
      <c r="A27" s="213"/>
      <c r="B27" s="214"/>
      <c r="C27" s="215"/>
      <c r="D27" s="215"/>
      <c r="E27" s="209" t="s">
        <v>75</v>
      </c>
      <c r="F27" s="210"/>
      <c r="G27" s="210"/>
      <c r="H27" s="211">
        <v>0</v>
      </c>
      <c r="I27" s="212">
        <v>0</v>
      </c>
      <c r="J27" s="211">
        <f>H27-I27</f>
        <v>0</v>
      </c>
      <c r="K27" s="266"/>
      <c r="L27" s="267"/>
      <c r="M27" s="268"/>
      <c r="N27" s="232"/>
      <c r="O27" s="171"/>
    </row>
    <row r="28" spans="1:15" x14ac:dyDescent="0.25">
      <c r="A28" s="213"/>
      <c r="B28" s="214"/>
      <c r="C28" s="215"/>
      <c r="D28" s="215"/>
      <c r="E28" s="209" t="s">
        <v>74</v>
      </c>
      <c r="F28" s="210"/>
      <c r="G28" s="210"/>
      <c r="H28" s="211">
        <v>0</v>
      </c>
      <c r="I28" s="212">
        <v>0</v>
      </c>
      <c r="J28" s="211">
        <f>H28-I28</f>
        <v>0</v>
      </c>
      <c r="K28" s="266"/>
      <c r="L28" s="267"/>
      <c r="M28" s="268"/>
      <c r="N28" s="232"/>
      <c r="O28" s="171"/>
    </row>
    <row r="29" spans="1:15" x14ac:dyDescent="0.25">
      <c r="A29" s="213"/>
      <c r="B29" s="214"/>
      <c r="C29" s="215"/>
      <c r="D29" s="215"/>
      <c r="E29" s="209" t="s">
        <v>44</v>
      </c>
      <c r="F29" s="210"/>
      <c r="G29" s="210"/>
      <c r="H29" s="211">
        <v>0</v>
      </c>
      <c r="I29" s="212">
        <v>0</v>
      </c>
      <c r="J29" s="211">
        <f>H29-I29</f>
        <v>0</v>
      </c>
      <c r="K29" s="168"/>
      <c r="L29" s="169"/>
      <c r="M29" s="170"/>
      <c r="N29" s="171"/>
      <c r="O29" s="171"/>
    </row>
    <row r="30" spans="1:15" x14ac:dyDescent="0.25">
      <c r="A30" s="197"/>
      <c r="B30" s="204" t="s">
        <v>73</v>
      </c>
      <c r="C30" s="200"/>
      <c r="D30" s="200"/>
      <c r="E30" s="205" t="s">
        <v>72</v>
      </c>
      <c r="F30" s="206"/>
      <c r="G30" s="206"/>
      <c r="H30" s="207"/>
      <c r="I30" s="208"/>
      <c r="J30" s="207"/>
      <c r="K30" s="266"/>
      <c r="L30" s="267"/>
      <c r="M30" s="268"/>
      <c r="N30" s="232"/>
      <c r="O30" s="171"/>
    </row>
    <row r="31" spans="1:15" x14ac:dyDescent="0.25">
      <c r="A31" s="213"/>
      <c r="B31" s="214"/>
      <c r="C31" s="215"/>
      <c r="D31" s="215"/>
      <c r="E31" s="209" t="s">
        <v>71</v>
      </c>
      <c r="F31" s="215"/>
      <c r="G31" s="215"/>
      <c r="H31" s="216">
        <v>0</v>
      </c>
      <c r="I31" s="216">
        <v>0</v>
      </c>
      <c r="J31" s="211">
        <f>H31-I31</f>
        <v>0</v>
      </c>
      <c r="K31" s="230"/>
      <c r="L31" s="231"/>
      <c r="M31" s="171"/>
      <c r="N31" s="232"/>
      <c r="O31" s="171"/>
    </row>
    <row r="32" spans="1:15" x14ac:dyDescent="0.25">
      <c r="A32" s="213"/>
      <c r="B32" s="214"/>
      <c r="C32" s="215"/>
      <c r="D32" s="215"/>
      <c r="E32" s="209" t="s">
        <v>70</v>
      </c>
      <c r="F32" s="215"/>
      <c r="G32" s="215"/>
      <c r="H32" s="216">
        <v>0</v>
      </c>
      <c r="I32" s="216">
        <v>0</v>
      </c>
      <c r="J32" s="211">
        <f>H32-I32</f>
        <v>0</v>
      </c>
      <c r="K32" s="230"/>
      <c r="L32" s="231"/>
      <c r="M32" s="171"/>
      <c r="N32" s="232"/>
      <c r="O32" s="171"/>
    </row>
    <row r="33" spans="1:17" x14ac:dyDescent="0.25">
      <c r="A33" s="213"/>
      <c r="B33" s="214"/>
      <c r="C33" s="215"/>
      <c r="D33" s="215"/>
      <c r="E33" s="209" t="s">
        <v>45</v>
      </c>
      <c r="F33" s="215"/>
      <c r="G33" s="215"/>
      <c r="H33" s="216">
        <v>0</v>
      </c>
      <c r="I33" s="216">
        <v>0</v>
      </c>
      <c r="J33" s="211">
        <f>H33-I33</f>
        <v>0</v>
      </c>
      <c r="K33" s="230"/>
      <c r="L33" s="231"/>
      <c r="M33" s="171"/>
      <c r="N33" s="232"/>
      <c r="O33" s="171"/>
    </row>
    <row r="34" spans="1:17" x14ac:dyDescent="0.25">
      <c r="A34" s="213"/>
      <c r="B34" s="214"/>
      <c r="C34" s="215"/>
      <c r="D34" s="215"/>
      <c r="E34" s="209" t="s">
        <v>44</v>
      </c>
      <c r="F34" s="210"/>
      <c r="G34" s="210"/>
      <c r="H34" s="211">
        <v>0</v>
      </c>
      <c r="I34" s="212">
        <v>0</v>
      </c>
      <c r="J34" s="211">
        <f>H34-I34</f>
        <v>0</v>
      </c>
      <c r="K34" s="168"/>
      <c r="L34" s="169"/>
      <c r="M34" s="170"/>
      <c r="N34" s="171"/>
      <c r="O34" s="171"/>
    </row>
    <row r="35" spans="1:17" x14ac:dyDescent="0.25">
      <c r="A35" s="200"/>
      <c r="B35" s="217"/>
      <c r="C35" s="200"/>
      <c r="D35" s="218" t="s">
        <v>69</v>
      </c>
      <c r="E35" s="219" t="s">
        <v>68</v>
      </c>
      <c r="F35" s="200"/>
      <c r="G35" s="200"/>
      <c r="H35" s="220">
        <f>SUM(H27:H34)</f>
        <v>0</v>
      </c>
      <c r="I35" s="221">
        <f>SUM(I27:I34)</f>
        <v>0</v>
      </c>
      <c r="J35" s="221">
        <f>H35-I35</f>
        <v>0</v>
      </c>
      <c r="K35" s="168"/>
      <c r="L35" s="269"/>
      <c r="M35" s="268"/>
      <c r="N35" s="232"/>
      <c r="O35" s="270"/>
    </row>
    <row r="36" spans="1:17" x14ac:dyDescent="0.25">
      <c r="A36" s="222"/>
      <c r="B36" s="223"/>
      <c r="C36" s="206"/>
      <c r="D36" s="224"/>
      <c r="E36" s="225"/>
      <c r="F36" s="224"/>
      <c r="G36" s="224"/>
      <c r="H36" s="224"/>
      <c r="I36" s="200"/>
      <c r="J36" s="207"/>
      <c r="K36" s="261"/>
      <c r="L36" s="260"/>
      <c r="M36" s="268"/>
      <c r="N36" s="232"/>
      <c r="O36" s="271"/>
    </row>
    <row r="37" spans="1:17" x14ac:dyDescent="0.25">
      <c r="A37" s="217"/>
      <c r="B37" s="198" t="s">
        <v>67</v>
      </c>
      <c r="C37" s="199"/>
      <c r="D37" s="199"/>
      <c r="E37" s="200"/>
      <c r="F37" s="199"/>
      <c r="G37" s="199"/>
      <c r="H37" s="226"/>
      <c r="I37" s="227"/>
      <c r="J37" s="207"/>
      <c r="K37" s="262"/>
      <c r="L37" s="269"/>
      <c r="M37" s="268"/>
      <c r="N37" s="232"/>
      <c r="O37" s="271"/>
      <c r="P37" s="261"/>
      <c r="Q37" s="261"/>
    </row>
    <row r="38" spans="1:17" x14ac:dyDescent="0.25">
      <c r="A38" s="200"/>
      <c r="B38" s="204" t="s">
        <v>66</v>
      </c>
      <c r="C38" s="228"/>
      <c r="D38" s="228"/>
      <c r="E38" s="229" t="s">
        <v>65</v>
      </c>
      <c r="F38" s="200"/>
      <c r="G38" s="200"/>
      <c r="H38" s="207"/>
      <c r="I38" s="226"/>
      <c r="J38" s="207"/>
      <c r="K38" s="230"/>
      <c r="L38" s="272"/>
      <c r="M38" s="268"/>
      <c r="N38" s="232"/>
      <c r="O38" s="271"/>
      <c r="P38" s="273"/>
      <c r="Q38" s="274"/>
    </row>
    <row r="39" spans="1:17" x14ac:dyDescent="0.25">
      <c r="A39" s="213"/>
      <c r="B39" s="214"/>
      <c r="C39" s="215"/>
      <c r="D39" s="215"/>
      <c r="E39" s="209" t="s">
        <v>64</v>
      </c>
      <c r="F39" s="215"/>
      <c r="G39" s="215"/>
      <c r="H39" s="216">
        <v>0</v>
      </c>
      <c r="I39" s="216">
        <v>0</v>
      </c>
      <c r="J39" s="211">
        <f>H39-I39</f>
        <v>0</v>
      </c>
      <c r="K39" s="230"/>
      <c r="L39" s="231"/>
      <c r="M39" s="171"/>
      <c r="N39" s="232"/>
      <c r="O39" s="171"/>
    </row>
    <row r="40" spans="1:17" x14ac:dyDescent="0.25">
      <c r="A40" s="213"/>
      <c r="B40" s="214"/>
      <c r="C40" s="215"/>
      <c r="D40" s="215"/>
      <c r="E40" s="209" t="s">
        <v>63</v>
      </c>
      <c r="F40" s="215"/>
      <c r="G40" s="215"/>
      <c r="H40" s="216">
        <v>0</v>
      </c>
      <c r="I40" s="216">
        <v>0</v>
      </c>
      <c r="J40" s="211">
        <f>H40-I40</f>
        <v>0</v>
      </c>
      <c r="K40" s="230"/>
      <c r="L40" s="231"/>
      <c r="M40" s="171"/>
      <c r="N40" s="232"/>
      <c r="O40" s="171"/>
    </row>
    <row r="41" spans="1:17" x14ac:dyDescent="0.25">
      <c r="A41" s="213"/>
      <c r="B41" s="214"/>
      <c r="C41" s="215"/>
      <c r="D41" s="215"/>
      <c r="E41" s="209" t="s">
        <v>44</v>
      </c>
      <c r="F41" s="210"/>
      <c r="G41" s="210"/>
      <c r="H41" s="211">
        <v>0</v>
      </c>
      <c r="I41" s="212">
        <v>0</v>
      </c>
      <c r="J41" s="211">
        <f>H41-I41</f>
        <v>0</v>
      </c>
      <c r="K41" s="230"/>
      <c r="L41" s="231"/>
      <c r="M41" s="171"/>
      <c r="N41" s="232"/>
      <c r="O41" s="171"/>
    </row>
    <row r="42" spans="1:17" x14ac:dyDescent="0.25">
      <c r="A42" s="197"/>
      <c r="B42" s="217"/>
      <c r="C42" s="200"/>
      <c r="D42" s="218" t="s">
        <v>62</v>
      </c>
      <c r="E42" s="205" t="s">
        <v>61</v>
      </c>
      <c r="F42" s="233"/>
      <c r="G42" s="233"/>
      <c r="H42" s="234">
        <f>SUM(H39:H41)</f>
        <v>0</v>
      </c>
      <c r="I42" s="235">
        <f>SUM(I39:I41)</f>
        <v>0</v>
      </c>
      <c r="J42" s="221">
        <f>H42-I42</f>
        <v>0</v>
      </c>
      <c r="K42" s="230"/>
      <c r="L42" s="269"/>
      <c r="M42" s="268"/>
      <c r="N42" s="232"/>
      <c r="O42" s="275"/>
    </row>
    <row r="43" spans="1:17" x14ac:dyDescent="0.25">
      <c r="A43" s="197"/>
      <c r="B43" s="217"/>
      <c r="C43" s="200"/>
      <c r="D43" s="218"/>
      <c r="E43" s="205"/>
      <c r="F43" s="233"/>
      <c r="G43" s="233"/>
      <c r="H43" s="236"/>
      <c r="I43" s="226"/>
      <c r="J43" s="207"/>
      <c r="K43" s="230"/>
      <c r="L43" s="231"/>
      <c r="M43" s="276"/>
      <c r="N43" s="232"/>
      <c r="O43" s="275"/>
    </row>
    <row r="44" spans="1:17" x14ac:dyDescent="0.25">
      <c r="A44" s="197"/>
      <c r="B44" s="198" t="s">
        <v>60</v>
      </c>
      <c r="C44" s="200"/>
      <c r="D44" s="200"/>
      <c r="E44" s="205"/>
      <c r="F44" s="200"/>
      <c r="G44" s="200"/>
      <c r="H44" s="237"/>
      <c r="I44" s="226"/>
      <c r="J44" s="207"/>
      <c r="K44" s="230"/>
      <c r="L44" s="231"/>
      <c r="M44" s="171"/>
      <c r="N44" s="232"/>
      <c r="O44" s="171"/>
    </row>
    <row r="45" spans="1:17" x14ac:dyDescent="0.25">
      <c r="A45" s="197"/>
      <c r="B45" s="204" t="s">
        <v>59</v>
      </c>
      <c r="C45" s="200"/>
      <c r="D45" s="200"/>
      <c r="E45" s="205" t="s">
        <v>58</v>
      </c>
      <c r="F45" s="200"/>
      <c r="G45" s="200"/>
      <c r="H45" s="226"/>
      <c r="I45" s="226"/>
      <c r="J45" s="207"/>
      <c r="K45" s="230"/>
      <c r="L45" s="231"/>
      <c r="M45" s="171"/>
      <c r="N45" s="232"/>
      <c r="O45" s="171"/>
    </row>
    <row r="46" spans="1:17" x14ac:dyDescent="0.25">
      <c r="A46" s="213"/>
      <c r="B46" s="214"/>
      <c r="C46" s="215"/>
      <c r="D46" s="215"/>
      <c r="E46" s="209" t="s">
        <v>57</v>
      </c>
      <c r="F46" s="215"/>
      <c r="G46" s="215"/>
      <c r="H46" s="216">
        <v>0</v>
      </c>
      <c r="I46" s="216">
        <v>0</v>
      </c>
      <c r="J46" s="211">
        <f>H46-I46</f>
        <v>0</v>
      </c>
      <c r="K46" s="230"/>
      <c r="L46" s="231"/>
      <c r="M46" s="171"/>
      <c r="N46" s="232"/>
      <c r="O46" s="171"/>
    </row>
    <row r="47" spans="1:17" x14ac:dyDescent="0.25">
      <c r="A47" s="213"/>
      <c r="B47" s="214"/>
      <c r="C47" s="215"/>
      <c r="D47" s="215"/>
      <c r="E47" s="209" t="s">
        <v>44</v>
      </c>
      <c r="F47" s="210"/>
      <c r="G47" s="210"/>
      <c r="H47" s="211">
        <v>0</v>
      </c>
      <c r="I47" s="212">
        <v>0</v>
      </c>
      <c r="J47" s="211">
        <f>H47-I47</f>
        <v>0</v>
      </c>
      <c r="K47" s="168"/>
      <c r="L47" s="169"/>
      <c r="M47" s="170"/>
      <c r="N47" s="171"/>
      <c r="O47" s="171"/>
    </row>
    <row r="48" spans="1:17" x14ac:dyDescent="0.25">
      <c r="A48" s="197"/>
      <c r="B48" s="204" t="s">
        <v>56</v>
      </c>
      <c r="C48" s="200"/>
      <c r="D48" s="200"/>
      <c r="E48" s="205" t="s">
        <v>55</v>
      </c>
      <c r="F48" s="200"/>
      <c r="G48" s="200"/>
      <c r="H48" s="226"/>
      <c r="I48" s="226"/>
      <c r="J48" s="207"/>
      <c r="K48" s="230"/>
      <c r="L48" s="231"/>
      <c r="M48" s="171"/>
      <c r="N48" s="232"/>
      <c r="O48" s="171"/>
    </row>
    <row r="49" spans="1:15" x14ac:dyDescent="0.25">
      <c r="A49" s="213"/>
      <c r="B49" s="214"/>
      <c r="C49" s="215"/>
      <c r="D49" s="215"/>
      <c r="E49" s="209" t="s">
        <v>54</v>
      </c>
      <c r="F49" s="215"/>
      <c r="G49" s="215"/>
      <c r="H49" s="216">
        <v>0</v>
      </c>
      <c r="I49" s="216">
        <v>0</v>
      </c>
      <c r="J49" s="211">
        <f>H49-I49</f>
        <v>0</v>
      </c>
      <c r="K49" s="230"/>
      <c r="L49" s="231"/>
      <c r="M49" s="171"/>
      <c r="N49" s="232"/>
      <c r="O49" s="171"/>
    </row>
    <row r="50" spans="1:15" x14ac:dyDescent="0.25">
      <c r="A50" s="213"/>
      <c r="B50" s="214"/>
      <c r="C50" s="215"/>
      <c r="D50" s="215"/>
      <c r="E50" s="209" t="s">
        <v>53</v>
      </c>
      <c r="F50" s="215"/>
      <c r="G50" s="215"/>
      <c r="H50" s="216">
        <v>0</v>
      </c>
      <c r="I50" s="216">
        <v>0</v>
      </c>
      <c r="J50" s="211">
        <f>H50-I50</f>
        <v>0</v>
      </c>
      <c r="K50" s="230"/>
      <c r="L50" s="231"/>
      <c r="M50" s="171"/>
      <c r="N50" s="232"/>
      <c r="O50" s="171"/>
    </row>
    <row r="51" spans="1:15" x14ac:dyDescent="0.25">
      <c r="A51" s="213"/>
      <c r="B51" s="214"/>
      <c r="C51" s="215"/>
      <c r="D51" s="215"/>
      <c r="E51" s="209" t="s">
        <v>52</v>
      </c>
      <c r="F51" s="215"/>
      <c r="G51" s="215"/>
      <c r="H51" s="216">
        <v>0</v>
      </c>
      <c r="I51" s="216">
        <v>0</v>
      </c>
      <c r="J51" s="211">
        <f>H51-I51</f>
        <v>0</v>
      </c>
      <c r="K51" s="230"/>
      <c r="L51" s="231"/>
      <c r="M51" s="171"/>
      <c r="N51" s="232"/>
      <c r="O51" s="171"/>
    </row>
    <row r="52" spans="1:15" x14ac:dyDescent="0.25">
      <c r="A52" s="213"/>
      <c r="B52" s="214"/>
      <c r="C52" s="215"/>
      <c r="D52" s="215"/>
      <c r="E52" s="209" t="s">
        <v>51</v>
      </c>
      <c r="F52" s="215"/>
      <c r="G52" s="215"/>
      <c r="H52" s="216">
        <v>0</v>
      </c>
      <c r="I52" s="216">
        <v>0</v>
      </c>
      <c r="J52" s="211">
        <f>H52-I52</f>
        <v>0</v>
      </c>
      <c r="K52" s="230"/>
      <c r="L52" s="231"/>
      <c r="M52" s="171"/>
      <c r="N52" s="232"/>
      <c r="O52" s="171"/>
    </row>
    <row r="53" spans="1:15" x14ac:dyDescent="0.25">
      <c r="A53" s="213"/>
      <c r="B53" s="214"/>
      <c r="C53" s="215"/>
      <c r="D53" s="215"/>
      <c r="E53" s="209" t="s">
        <v>44</v>
      </c>
      <c r="F53" s="210"/>
      <c r="G53" s="210"/>
      <c r="H53" s="211">
        <v>0</v>
      </c>
      <c r="I53" s="212">
        <v>0</v>
      </c>
      <c r="J53" s="211">
        <f>H53-I53</f>
        <v>0</v>
      </c>
      <c r="K53" s="168"/>
      <c r="L53" s="169"/>
      <c r="M53" s="170"/>
      <c r="N53" s="171"/>
      <c r="O53" s="171"/>
    </row>
    <row r="54" spans="1:15" x14ac:dyDescent="0.25">
      <c r="A54" s="197"/>
      <c r="B54" s="204" t="s">
        <v>50</v>
      </c>
      <c r="C54" s="200"/>
      <c r="D54" s="200"/>
      <c r="E54" s="205" t="s">
        <v>49</v>
      </c>
      <c r="F54" s="200"/>
      <c r="G54" s="200"/>
      <c r="H54" s="226"/>
      <c r="I54" s="226"/>
      <c r="J54" s="207"/>
      <c r="K54" s="230"/>
      <c r="L54" s="231"/>
      <c r="M54" s="171"/>
      <c r="N54" s="232"/>
      <c r="O54" s="171"/>
    </row>
    <row r="55" spans="1:15" x14ac:dyDescent="0.25">
      <c r="A55" s="213"/>
      <c r="B55" s="214"/>
      <c r="C55" s="215"/>
      <c r="D55" s="215"/>
      <c r="E55" s="209" t="s">
        <v>48</v>
      </c>
      <c r="F55" s="215"/>
      <c r="G55" s="215"/>
      <c r="H55" s="216">
        <v>0</v>
      </c>
      <c r="I55" s="216">
        <v>0</v>
      </c>
      <c r="J55" s="211">
        <f>H55-I55</f>
        <v>0</v>
      </c>
      <c r="K55" s="230"/>
      <c r="L55" s="231"/>
      <c r="M55" s="171"/>
      <c r="N55" s="232"/>
      <c r="O55" s="171"/>
    </row>
    <row r="56" spans="1:15" x14ac:dyDescent="0.25">
      <c r="A56" s="213"/>
      <c r="B56" s="214"/>
      <c r="C56" s="215"/>
      <c r="D56" s="215"/>
      <c r="E56" s="209" t="s">
        <v>47</v>
      </c>
      <c r="F56" s="215"/>
      <c r="G56" s="215"/>
      <c r="H56" s="216">
        <v>0</v>
      </c>
      <c r="I56" s="216">
        <v>0</v>
      </c>
      <c r="J56" s="211">
        <f>H56-I56</f>
        <v>0</v>
      </c>
      <c r="K56" s="230"/>
      <c r="L56" s="231"/>
      <c r="M56" s="171"/>
      <c r="N56" s="232"/>
      <c r="O56" s="171"/>
    </row>
    <row r="57" spans="1:15" x14ac:dyDescent="0.25">
      <c r="A57" s="213"/>
      <c r="B57" s="214"/>
      <c r="C57" s="215"/>
      <c r="D57" s="215"/>
      <c r="E57" s="209" t="s">
        <v>46</v>
      </c>
      <c r="F57" s="215"/>
      <c r="G57" s="215"/>
      <c r="H57" s="216">
        <v>0</v>
      </c>
      <c r="I57" s="216">
        <v>0</v>
      </c>
      <c r="J57" s="211">
        <f>H57-I57</f>
        <v>0</v>
      </c>
      <c r="K57" s="230"/>
      <c r="L57" s="231"/>
      <c r="M57" s="171"/>
      <c r="N57" s="232"/>
      <c r="O57" s="171"/>
    </row>
    <row r="58" spans="1:15" x14ac:dyDescent="0.25">
      <c r="A58" s="213"/>
      <c r="B58" s="214"/>
      <c r="C58" s="215"/>
      <c r="D58" s="215"/>
      <c r="E58" s="209" t="s">
        <v>45</v>
      </c>
      <c r="F58" s="215"/>
      <c r="G58" s="215"/>
      <c r="H58" s="216">
        <v>0</v>
      </c>
      <c r="I58" s="216">
        <v>0</v>
      </c>
      <c r="J58" s="211">
        <f>H58-I58</f>
        <v>0</v>
      </c>
      <c r="K58" s="230"/>
      <c r="L58" s="231"/>
      <c r="M58" s="171"/>
      <c r="N58" s="232"/>
      <c r="O58" s="171"/>
    </row>
    <row r="59" spans="1:15" x14ac:dyDescent="0.25">
      <c r="A59" s="213"/>
      <c r="B59" s="214"/>
      <c r="C59" s="215"/>
      <c r="D59" s="215"/>
      <c r="E59" s="209" t="s">
        <v>44</v>
      </c>
      <c r="F59" s="210"/>
      <c r="G59" s="210"/>
      <c r="H59" s="211">
        <v>0</v>
      </c>
      <c r="I59" s="212">
        <v>0</v>
      </c>
      <c r="J59" s="211">
        <f>H59-I59</f>
        <v>0</v>
      </c>
      <c r="K59" s="168"/>
      <c r="L59" s="169"/>
      <c r="M59" s="170"/>
      <c r="N59" s="171"/>
      <c r="O59" s="171"/>
    </row>
    <row r="60" spans="1:15" x14ac:dyDescent="0.25">
      <c r="A60" s="197"/>
      <c r="B60" s="238"/>
      <c r="C60" s="200"/>
      <c r="D60" s="200"/>
      <c r="E60" s="205" t="s">
        <v>43</v>
      </c>
      <c r="F60" s="200"/>
      <c r="G60" s="200"/>
      <c r="H60" s="234">
        <f>SUM(H46:H59)</f>
        <v>0</v>
      </c>
      <c r="I60" s="235">
        <f>SUM(I46:I59)</f>
        <v>0</v>
      </c>
      <c r="J60" s="234">
        <f>SUM(J46:J59)</f>
        <v>0</v>
      </c>
      <c r="K60" s="230"/>
      <c r="L60" s="269"/>
      <c r="M60" s="268"/>
      <c r="N60" s="232"/>
      <c r="O60" s="171"/>
    </row>
    <row r="61" spans="1:15" x14ac:dyDescent="0.25">
      <c r="A61" s="239"/>
      <c r="B61" s="240" t="s">
        <v>42</v>
      </c>
      <c r="C61" s="241"/>
      <c r="D61" s="242"/>
      <c r="E61" s="239"/>
      <c r="F61" s="242"/>
      <c r="G61" s="242"/>
      <c r="H61" s="243">
        <f>H60+H42+H35</f>
        <v>0</v>
      </c>
      <c r="I61" s="244">
        <f>SUM(I60,I42,I35)</f>
        <v>0</v>
      </c>
      <c r="J61" s="243">
        <f>J60+J42+J35</f>
        <v>0</v>
      </c>
      <c r="K61" s="230"/>
      <c r="L61" s="269"/>
      <c r="M61" s="268"/>
      <c r="N61" s="171"/>
      <c r="O61" s="171"/>
    </row>
    <row r="62" spans="1:15" ht="24.75" customHeight="1" x14ac:dyDescent="0.25">
      <c r="A62" s="245" t="s">
        <v>41</v>
      </c>
      <c r="B62" s="245"/>
      <c r="C62" s="245"/>
      <c r="D62" s="245"/>
      <c r="E62" s="245"/>
      <c r="F62" s="245"/>
      <c r="G62" s="245"/>
      <c r="H62" s="245">
        <f>H22-H61</f>
        <v>0</v>
      </c>
      <c r="I62" s="246">
        <f>I22-I61</f>
        <v>0</v>
      </c>
      <c r="J62" s="246">
        <f>J22-J61</f>
        <v>0</v>
      </c>
      <c r="K62" s="277"/>
      <c r="L62" s="269"/>
      <c r="M62" s="268"/>
      <c r="N62" s="171"/>
      <c r="O62" s="171"/>
    </row>
    <row r="63" spans="1:15" ht="4.5" customHeight="1" x14ac:dyDescent="0.25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78"/>
    </row>
    <row r="64" spans="1:15" s="281" customFormat="1" ht="21.75" customHeight="1" x14ac:dyDescent="0.25">
      <c r="A64" s="248" t="s">
        <v>40</v>
      </c>
      <c r="B64" s="248"/>
      <c r="C64" s="248"/>
      <c r="D64" s="248"/>
      <c r="E64" s="248"/>
      <c r="F64" s="248"/>
      <c r="G64" s="248"/>
      <c r="H64" s="248"/>
      <c r="I64" s="249"/>
      <c r="J64" s="250" t="e">
        <f>J62/H61</f>
        <v>#DIV/0!</v>
      </c>
      <c r="K64" s="279"/>
      <c r="L64" s="280"/>
    </row>
    <row r="65" spans="1:11" ht="4.5" customHeight="1" x14ac:dyDescent="0.25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82"/>
    </row>
    <row r="66" spans="1:11" x14ac:dyDescent="0.25">
      <c r="F66" s="270"/>
      <c r="G66" s="270"/>
      <c r="H66" s="270"/>
      <c r="I66" s="282"/>
      <c r="K66" s="282"/>
    </row>
    <row r="67" spans="1:11" x14ac:dyDescent="0.25">
      <c r="F67" s="270"/>
      <c r="G67" s="270"/>
      <c r="H67" s="270"/>
      <c r="I67" s="282"/>
      <c r="K67" s="282"/>
    </row>
    <row r="68" spans="1:11" x14ac:dyDescent="0.25">
      <c r="F68" s="270"/>
      <c r="G68" s="270"/>
      <c r="H68" s="270"/>
      <c r="I68" s="282"/>
      <c r="K68" s="282"/>
    </row>
  </sheetData>
  <sheetProtection algorithmName="SHA-512" hashValue="+gpDQcY++Feq7MnrKRCr2rdtdGoahYzWHiViNXfDsQ+Np4xP6pE5Tmg27SibDGMV3kvI/P9OIdj5eScaP+RgTw==" saltValue="KFsaGWHNE4/RF9s9X82rJw==" spinCount="100000" sheet="1" objects="1" scenarios="1" insertRows="0" deleteRows="0" selectLockedCells="1"/>
  <mergeCells count="3">
    <mergeCell ref="A2:J2"/>
    <mergeCell ref="A3:D3"/>
    <mergeCell ref="E3:J3"/>
  </mergeCells>
  <conditionalFormatting sqref="H21:H28 J7:J61">
    <cfRule type="cellIs" dxfId="11" priority="12" operator="lessThan">
      <formula>0</formula>
    </cfRule>
  </conditionalFormatting>
  <conditionalFormatting sqref="H7:H8 H10:H14 H42:H45 H30:H33 H60:H61 H16:H19 H35:H40">
    <cfRule type="cellIs" dxfId="10" priority="11" operator="lessThan">
      <formula>0</formula>
    </cfRule>
  </conditionalFormatting>
  <conditionalFormatting sqref="H9">
    <cfRule type="cellIs" dxfId="9" priority="10" operator="lessThan">
      <formula>0</formula>
    </cfRule>
  </conditionalFormatting>
  <conditionalFormatting sqref="H15">
    <cfRule type="cellIs" dxfId="8" priority="9" operator="lessThan">
      <formula>0</formula>
    </cfRule>
  </conditionalFormatting>
  <conditionalFormatting sqref="H20">
    <cfRule type="cellIs" dxfId="7" priority="8" operator="lessThan">
      <formula>0</formula>
    </cfRule>
  </conditionalFormatting>
  <conditionalFormatting sqref="H29">
    <cfRule type="cellIs" dxfId="6" priority="7" operator="lessThan">
      <formula>0</formula>
    </cfRule>
  </conditionalFormatting>
  <conditionalFormatting sqref="H34">
    <cfRule type="cellIs" dxfId="5" priority="6" operator="lessThan">
      <formula>0</formula>
    </cfRule>
  </conditionalFormatting>
  <conditionalFormatting sqref="H41">
    <cfRule type="cellIs" dxfId="4" priority="5" operator="lessThan">
      <formula>0</formula>
    </cfRule>
  </conditionalFormatting>
  <conditionalFormatting sqref="H46 H48:H52 H54:H58">
    <cfRule type="cellIs" dxfId="3" priority="3" operator="lessThan">
      <formula>0</formula>
    </cfRule>
  </conditionalFormatting>
  <conditionalFormatting sqref="H47">
    <cfRule type="cellIs" dxfId="2" priority="2" operator="lessThan">
      <formula>0</formula>
    </cfRule>
  </conditionalFormatting>
  <conditionalFormatting sqref="H59">
    <cfRule type="cellIs" dxfId="1" priority="4" operator="lessThan">
      <formula>0</formula>
    </cfRule>
  </conditionalFormatting>
  <conditionalFormatting sqref="H53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>
    <oddHeader>&amp;C&amp;G</oddHeader>
    <oddFooter>&amp;C______________________________________________________________________________
AUTOKLUB České republiky, Opletalova 29, 110 00 Praha 1 // www.autoklub.cz
Strana &amp;P z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37"/>
  <sheetViews>
    <sheetView tabSelected="1" zoomScale="85" zoomScaleNormal="85" workbookViewId="0">
      <selection activeCell="B12" sqref="B12"/>
    </sheetView>
  </sheetViews>
  <sheetFormatPr defaultRowHeight="15" x14ac:dyDescent="0.25"/>
  <cols>
    <col min="1" max="1" width="40.28515625" style="39" customWidth="1"/>
    <col min="2" max="2" width="37.42578125" style="39" customWidth="1"/>
    <col min="3" max="3" width="39.28515625" style="39" customWidth="1"/>
    <col min="4" max="4" width="25.85546875" style="39" bestFit="1" customWidth="1"/>
    <col min="5" max="5" width="15.7109375" style="39" customWidth="1"/>
    <col min="6" max="6" width="21.85546875" style="39" customWidth="1"/>
    <col min="7" max="16384" width="9.140625" style="39"/>
  </cols>
  <sheetData>
    <row r="1" spans="1:4" ht="19.5" thickBot="1" x14ac:dyDescent="0.35">
      <c r="A1" s="316" t="s">
        <v>106</v>
      </c>
      <c r="B1" s="317"/>
      <c r="C1" s="317"/>
      <c r="D1" s="318"/>
    </row>
    <row r="2" spans="1:4" ht="15.75" thickBot="1" x14ac:dyDescent="0.3">
      <c r="A2" s="2"/>
      <c r="B2" s="2"/>
      <c r="C2" s="2"/>
      <c r="D2" s="2"/>
    </row>
    <row r="3" spans="1:4" ht="15.75" thickBot="1" x14ac:dyDescent="0.3">
      <c r="A3" s="1" t="s">
        <v>0</v>
      </c>
      <c r="B3" s="319"/>
      <c r="C3" s="320"/>
      <c r="D3" s="321"/>
    </row>
    <row r="4" spans="1:4" ht="15.75" thickBot="1" x14ac:dyDescent="0.3">
      <c r="A4" s="1" t="s">
        <v>14</v>
      </c>
      <c r="B4" s="319"/>
      <c r="C4" s="320"/>
      <c r="D4" s="321"/>
    </row>
    <row r="5" spans="1:4" ht="15.75" thickBot="1" x14ac:dyDescent="0.3">
      <c r="A5" s="2"/>
      <c r="B5" s="2"/>
      <c r="C5" s="2"/>
      <c r="D5" s="2"/>
    </row>
    <row r="6" spans="1:4" ht="15.75" thickBot="1" x14ac:dyDescent="0.3">
      <c r="A6" s="313" t="s">
        <v>109</v>
      </c>
      <c r="B6" s="314"/>
      <c r="C6" s="314"/>
      <c r="D6" s="315"/>
    </row>
    <row r="7" spans="1:4" ht="15.75" thickBot="1" x14ac:dyDescent="0.3">
      <c r="A7" s="313" t="s">
        <v>97</v>
      </c>
      <c r="B7" s="315"/>
      <c r="C7" s="3" t="s">
        <v>112</v>
      </c>
      <c r="D7" s="38" t="s">
        <v>1</v>
      </c>
    </row>
    <row r="8" spans="1:4" ht="15.75" thickBot="1" x14ac:dyDescent="0.3">
      <c r="A8" s="322">
        <v>0</v>
      </c>
      <c r="B8" s="323"/>
      <c r="C8" s="40">
        <v>0</v>
      </c>
      <c r="D8" s="4">
        <f>SUM(C8-A8)</f>
        <v>0</v>
      </c>
    </row>
    <row r="9" spans="1:4" ht="15.75" thickBot="1" x14ac:dyDescent="0.3">
      <c r="A9" s="5"/>
      <c r="B9" s="5"/>
      <c r="C9" s="5"/>
      <c r="D9" s="5"/>
    </row>
    <row r="10" spans="1:4" ht="15.75" thickBot="1" x14ac:dyDescent="0.3">
      <c r="A10" s="313" t="s">
        <v>22</v>
      </c>
      <c r="B10" s="314"/>
      <c r="C10" s="314"/>
      <c r="D10" s="315"/>
    </row>
    <row r="11" spans="1:4" ht="15.75" thickBot="1" x14ac:dyDescent="0.3">
      <c r="A11" s="6"/>
      <c r="B11" s="3" t="s">
        <v>113</v>
      </c>
      <c r="C11" s="3" t="s">
        <v>114</v>
      </c>
      <c r="D11" s="38" t="s">
        <v>6</v>
      </c>
    </row>
    <row r="12" spans="1:4" x14ac:dyDescent="0.25">
      <c r="A12" s="7" t="s">
        <v>2</v>
      </c>
      <c r="B12" s="41"/>
      <c r="C12" s="42">
        <f>'Čerpání rozpočtu'!I10</f>
        <v>0</v>
      </c>
      <c r="D12" s="8">
        <f>SUM(C12-B12)</f>
        <v>0</v>
      </c>
    </row>
    <row r="13" spans="1:4" x14ac:dyDescent="0.25">
      <c r="A13" s="9" t="s">
        <v>3</v>
      </c>
      <c r="B13" s="43">
        <f>'Čerpání rozpočtu'!H16</f>
        <v>0</v>
      </c>
      <c r="C13" s="44">
        <f>'Čerpání rozpočtu'!I16</f>
        <v>0</v>
      </c>
      <c r="D13" s="10">
        <f t="shared" ref="D13:D14" si="0">SUM(C13-B13)</f>
        <v>0</v>
      </c>
    </row>
    <row r="14" spans="1:4" ht="15.75" thickBot="1" x14ac:dyDescent="0.3">
      <c r="A14" s="11" t="s">
        <v>4</v>
      </c>
      <c r="B14" s="45">
        <f>'Čerpání rozpočtu'!H21</f>
        <v>0</v>
      </c>
      <c r="C14" s="46">
        <f>'Čerpání rozpočtu'!I21</f>
        <v>0</v>
      </c>
      <c r="D14" s="12">
        <f t="shared" si="0"/>
        <v>0</v>
      </c>
    </row>
    <row r="15" spans="1:4" ht="15.75" thickBot="1" x14ac:dyDescent="0.3">
      <c r="A15" s="13" t="s">
        <v>5</v>
      </c>
      <c r="B15" s="14">
        <f>SUM(B12:B14)</f>
        <v>0</v>
      </c>
      <c r="C15" s="14">
        <f>SUM(C12:C14)</f>
        <v>0</v>
      </c>
      <c r="D15" s="15">
        <f>SUM(C15-B15)</f>
        <v>0</v>
      </c>
    </row>
    <row r="16" spans="1:4" ht="15.75" thickBot="1" x14ac:dyDescent="0.3">
      <c r="A16" s="5"/>
      <c r="B16" s="5"/>
      <c r="C16" s="5"/>
      <c r="D16" s="5"/>
    </row>
    <row r="17" spans="1:4" ht="15.75" thickBot="1" x14ac:dyDescent="0.3">
      <c r="A17" s="16"/>
      <c r="B17" s="3" t="s">
        <v>113</v>
      </c>
      <c r="C17" s="3" t="s">
        <v>114</v>
      </c>
      <c r="D17" s="38" t="s">
        <v>6</v>
      </c>
    </row>
    <row r="18" spans="1:4" x14ac:dyDescent="0.25">
      <c r="A18" s="7" t="s">
        <v>19</v>
      </c>
      <c r="B18" s="47">
        <f>'Čerpání rozpočtu'!H35</f>
        <v>0</v>
      </c>
      <c r="C18" s="48">
        <f>'Čerpání rozpočtu'!I35</f>
        <v>0</v>
      </c>
      <c r="D18" s="17">
        <f>SUM(C18-B18)</f>
        <v>0</v>
      </c>
    </row>
    <row r="19" spans="1:4" x14ac:dyDescent="0.25">
      <c r="A19" s="9" t="s">
        <v>20</v>
      </c>
      <c r="B19" s="49">
        <f>'Čerpání rozpočtu'!H42</f>
        <v>0</v>
      </c>
      <c r="C19" s="50">
        <f>'Čerpání rozpočtu'!I42</f>
        <v>0</v>
      </c>
      <c r="D19" s="18">
        <f>SUM(C19-B19)</f>
        <v>0</v>
      </c>
    </row>
    <row r="20" spans="1:4" ht="15.75" thickBot="1" x14ac:dyDescent="0.3">
      <c r="A20" s="11" t="s">
        <v>21</v>
      </c>
      <c r="B20" s="51">
        <f>'Čerpání rozpočtu'!H60</f>
        <v>0</v>
      </c>
      <c r="C20" s="52">
        <f>'Čerpání rozpočtu'!I60</f>
        <v>0</v>
      </c>
      <c r="D20" s="19">
        <f>SUM(C20-B20)</f>
        <v>0</v>
      </c>
    </row>
    <row r="21" spans="1:4" ht="15.75" thickBot="1" x14ac:dyDescent="0.3">
      <c r="A21" s="13" t="s">
        <v>7</v>
      </c>
      <c r="B21" s="20">
        <f>SUM(B18:B20)</f>
        <v>0</v>
      </c>
      <c r="C21" s="21">
        <f>SUM(C18:C20)</f>
        <v>0</v>
      </c>
      <c r="D21" s="20">
        <f>SUM(C21-B21)</f>
        <v>0</v>
      </c>
    </row>
    <row r="22" spans="1:4" ht="15.75" thickBot="1" x14ac:dyDescent="0.3">
      <c r="A22" s="5"/>
      <c r="B22" s="5"/>
      <c r="C22" s="5"/>
      <c r="D22" s="5"/>
    </row>
    <row r="23" spans="1:4" ht="15.75" thickBot="1" x14ac:dyDescent="0.3">
      <c r="A23" s="16"/>
      <c r="B23" s="22" t="s">
        <v>13</v>
      </c>
      <c r="C23" s="3" t="s">
        <v>115</v>
      </c>
      <c r="D23" s="38" t="s">
        <v>1</v>
      </c>
    </row>
    <row r="24" spans="1:4" ht="15.75" thickBot="1" x14ac:dyDescent="0.3">
      <c r="A24" s="16" t="s">
        <v>12</v>
      </c>
      <c r="B24" s="23" t="e">
        <f>SUM(B13/B21)</f>
        <v>#DIV/0!</v>
      </c>
      <c r="C24" s="24" t="e">
        <f>SUM(C30/C21)</f>
        <v>#DIV/0!</v>
      </c>
      <c r="D24" s="25" t="e">
        <f>SUM(C24-B24)</f>
        <v>#DIV/0!</v>
      </c>
    </row>
    <row r="25" spans="1:4" ht="15.75" thickBot="1" x14ac:dyDescent="0.3">
      <c r="A25" s="5"/>
      <c r="B25" s="5"/>
      <c r="C25" s="5"/>
      <c r="D25" s="5"/>
    </row>
    <row r="26" spans="1:4" ht="15.75" thickBot="1" x14ac:dyDescent="0.3">
      <c r="A26" s="26"/>
      <c r="B26" s="27" t="s">
        <v>105</v>
      </c>
      <c r="C26" s="28" t="s">
        <v>116</v>
      </c>
      <c r="D26" s="29" t="s">
        <v>1</v>
      </c>
    </row>
    <row r="27" spans="1:4" ht="15.75" thickBot="1" x14ac:dyDescent="0.3">
      <c r="A27" s="16" t="s">
        <v>15</v>
      </c>
      <c r="B27" s="23" t="e">
        <f>SUM(B12+B14)/B21</f>
        <v>#DIV/0!</v>
      </c>
      <c r="C27" s="24" t="e">
        <f>SUM(C12+C14)/C21</f>
        <v>#DIV/0!</v>
      </c>
      <c r="D27" s="30" t="e">
        <f>SUM(C27-B27)</f>
        <v>#DIV/0!</v>
      </c>
    </row>
    <row r="28" spans="1:4" ht="15.75" thickBot="1" x14ac:dyDescent="0.3">
      <c r="A28" s="5"/>
      <c r="B28" s="5"/>
      <c r="C28" s="5"/>
      <c r="D28" s="5"/>
    </row>
    <row r="29" spans="1:4" ht="15.75" thickBot="1" x14ac:dyDescent="0.3">
      <c r="A29" s="16"/>
      <c r="B29" s="3" t="s">
        <v>16</v>
      </c>
      <c r="C29" s="3" t="s">
        <v>17</v>
      </c>
      <c r="D29" s="38" t="s">
        <v>18</v>
      </c>
    </row>
    <row r="30" spans="1:4" ht="15.75" thickBot="1" x14ac:dyDescent="0.3">
      <c r="A30" s="31"/>
      <c r="B30" s="32">
        <f>SUM(B13)</f>
        <v>0</v>
      </c>
      <c r="C30" s="32">
        <f>SUM(C21)-C12-C14</f>
        <v>0</v>
      </c>
      <c r="D30" s="33">
        <f>SUM(B30-C30)</f>
        <v>0</v>
      </c>
    </row>
    <row r="31" spans="1:4" x14ac:dyDescent="0.25">
      <c r="A31" s="2"/>
      <c r="B31" s="2"/>
      <c r="C31" s="2"/>
      <c r="D31" s="2"/>
    </row>
    <row r="32" spans="1:4" ht="15.75" thickBot="1" x14ac:dyDescent="0.3">
      <c r="A32" s="2"/>
      <c r="B32" s="2"/>
      <c r="C32" s="2"/>
      <c r="D32" s="2"/>
    </row>
    <row r="33" spans="1:4" x14ac:dyDescent="0.25">
      <c r="A33" s="34" t="s">
        <v>24</v>
      </c>
      <c r="B33" s="35"/>
      <c r="C33" s="2"/>
      <c r="D33" s="2"/>
    </row>
    <row r="34" spans="1:4" ht="16.5" thickBot="1" x14ac:dyDescent="0.3">
      <c r="A34" s="36" t="s">
        <v>23</v>
      </c>
      <c r="B34" s="37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</sheetData>
  <sheetProtection algorithmName="SHA-512" hashValue="259uj8GfmuixL00cn0ZA7MASsAQt/nQNhFfVmlMQ5cUbev5YXBIHbSVwAgU2/XLwLqMkBEkFAKlgY7zac+RWsg==" saltValue="/syzB2akiTpbbbkZTvI4zA==" spinCount="100000" sheet="1" objects="1" scenarios="1" selectLockedCells="1"/>
  <mergeCells count="7">
    <mergeCell ref="A10:D10"/>
    <mergeCell ref="A1:D1"/>
    <mergeCell ref="B3:D3"/>
    <mergeCell ref="B4:D4"/>
    <mergeCell ref="A6:D6"/>
    <mergeCell ref="A7:B7"/>
    <mergeCell ref="A8:B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Informace k vyplnění vyúčtování</vt:lpstr>
      <vt:lpstr>Seznam dokladů</vt:lpstr>
      <vt:lpstr>Čerpání rozpočtu</vt:lpstr>
      <vt:lpstr>Závěrečná tabulka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</dc:creator>
  <cp:lastModifiedBy>Reif Tomáš</cp:lastModifiedBy>
  <cp:lastPrinted>2016-11-24T08:08:33Z</cp:lastPrinted>
  <dcterms:created xsi:type="dcterms:W3CDTF">2015-12-03T09:48:07Z</dcterms:created>
  <dcterms:modified xsi:type="dcterms:W3CDTF">2016-11-24T08:09:14Z</dcterms:modified>
</cp:coreProperties>
</file>